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trlProps/ctrlProp38.xml" ContentType="application/vnd.ms-excel.controlproperties+xml"/>
  <Override PartName="/xl/ctrlProps/ctrlProp29.xml" ContentType="application/vnd.ms-excel.controlproperties+xml"/>
  <Override PartName="/xl/worksheets/sheet7.xml" ContentType="application/vnd.openxmlformats-officedocument.spreadsheetml.worksheet+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trlProps/ctrlProp35.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41.xml" ContentType="application/vnd.ms-excel.controlproperties+xml"/>
  <Override PartName="/xl/ctrlProps/ctrlProp33.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40.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ctrlProps/ctrlProp39.xml" ContentType="application/vnd.ms-excel.controlproperties+xml"/>
  <Override PartName="/xl/ctrlProps/ctrlProp19.xml" ContentType="application/vnd.ms-excel.controlproperties+xml"/>
  <Override PartName="/xl/ctrlProps/ctrlProp28.xml" ContentType="application/vnd.ms-excel.controlproperties+xml"/>
  <Override PartName="/xl/worksheets/sheet6.xml" ContentType="application/vnd.openxmlformats-officedocument.spreadsheetml.worksheet+xml"/>
  <Default Extension="jpeg" ContentType="image/jpeg"/>
  <Override PartName="/xl/ctrlProps/ctrlProp37.xml" ContentType="application/vnd.ms-excel.controlproperties+xml"/>
  <Override PartName="/xl/ctrlProps/ctrlProp17.xml" ContentType="application/vnd.ms-excel.controlproperties+xml"/>
  <Override PartName="/xl/ctrlProps/ctrlProp2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15390" windowHeight="4500"/>
  </bookViews>
  <sheets>
    <sheet name="Refinanszírozási Adatlap " sheetId="8" r:id="rId1"/>
    <sheet name="EREDMÉNYTERV" sheetId="4" r:id="rId2"/>
    <sheet name="Marketing nyilatkozat" sheetId="11" r:id="rId3"/>
    <sheet name="általános de minimis nyil." sheetId="6" r:id="rId4"/>
    <sheet name="regio.csop,ment_Nyilatkozatok" sheetId="5" state="hidden" r:id="rId5"/>
    <sheet name="Munka1" sheetId="7" state="hidden" r:id="rId6"/>
    <sheet name="regionális beruházási támogatás" sheetId="9" r:id="rId7"/>
  </sheets>
  <definedNames>
    <definedName name="helység">'Refinanszírozási Adatlap '!$Q$46</definedName>
    <definedName name="hitelcelok" localSheetId="2">'Marketing nyilatkozat'!#REF!</definedName>
    <definedName name="hitelcelok">'Refinanszírozási Adatlap '!$AZ$214:$AZ$216</definedName>
    <definedName name="_xlnm.Print_Area" localSheetId="3">'általános de minimis nyil.'!$B$1:$AS$184</definedName>
    <definedName name="_xlnm.Print_Area" localSheetId="0">'Refinanszírozási Adatlap '!$A$1:$AW$372</definedName>
    <definedName name="_xlnm.Print_Area" localSheetId="4">'regio.csop,ment_Nyilatkozatok'!$A$1:$AT$169</definedName>
    <definedName name="_xlnm.Print_Area" localSheetId="6">'regionális beruházási támogatás'!$B$1:$AS$178</definedName>
    <definedName name="tam_kat" localSheetId="2">'Marketing nyilatkozat'!#REF!</definedName>
    <definedName name="tam_kat">'Refinanszírozási Adatlap '!$BA$118:$BA$124</definedName>
  </definedNames>
  <calcPr calcId="125725"/>
</workbook>
</file>

<file path=xl/calcChain.xml><?xml version="1.0" encoding="utf-8"?>
<calcChain xmlns="http://schemas.openxmlformats.org/spreadsheetml/2006/main">
  <c r="D33" i="11"/>
  <c r="AO49" l="1"/>
  <c r="AO46"/>
  <c r="AI49"/>
  <c r="AF58"/>
  <c r="E58"/>
  <c r="Q55"/>
  <c r="P55"/>
  <c r="N55"/>
  <c r="L55"/>
  <c r="K55"/>
  <c r="J55"/>
  <c r="I55"/>
  <c r="H55"/>
  <c r="G55"/>
  <c r="F55"/>
  <c r="E55"/>
  <c r="E52"/>
  <c r="I49"/>
  <c r="Q46"/>
  <c r="O46"/>
  <c r="N46"/>
  <c r="M46"/>
  <c r="L46"/>
  <c r="L111" i="8" l="1"/>
  <c r="AO160" l="1"/>
  <c r="AO162"/>
  <c r="AO164"/>
  <c r="AO166"/>
  <c r="X168"/>
  <c r="AE168"/>
  <c r="AJ168"/>
  <c r="AO170"/>
  <c r="AO172"/>
  <c r="AO174"/>
  <c r="AO176"/>
  <c r="X178"/>
  <c r="X184" s="1"/>
  <c r="AE178"/>
  <c r="AJ178"/>
  <c r="AO178" s="1"/>
  <c r="AO180"/>
  <c r="AO182"/>
  <c r="AE184"/>
  <c r="O189"/>
  <c r="T189"/>
  <c r="Y189"/>
  <c r="AD192"/>
  <c r="AD194"/>
  <c r="O196"/>
  <c r="T196"/>
  <c r="Y196"/>
  <c r="AD199"/>
  <c r="AD201"/>
  <c r="O204"/>
  <c r="T204"/>
  <c r="Y204"/>
  <c r="AD207"/>
  <c r="AD209"/>
  <c r="O211" l="1"/>
  <c r="AO168"/>
  <c r="AJ184"/>
  <c r="AO184"/>
  <c r="Y211"/>
  <c r="AD189"/>
  <c r="AD196"/>
  <c r="AD204"/>
  <c r="T211"/>
  <c r="T9" i="4"/>
  <c r="T12" s="1"/>
  <c r="T14" s="1"/>
  <c r="T19" s="1"/>
  <c r="X9"/>
  <c r="X12" s="1"/>
  <c r="X14" s="1"/>
  <c r="X19" s="1"/>
  <c r="AB9"/>
  <c r="AB12" s="1"/>
  <c r="AB14" s="1"/>
  <c r="AB19" s="1"/>
  <c r="AF9"/>
  <c r="AF12" s="1"/>
  <c r="AF14" s="1"/>
  <c r="AF19" s="1"/>
  <c r="AJ9"/>
  <c r="AJ12" s="1"/>
  <c r="AJ14" s="1"/>
  <c r="AJ19" s="1"/>
  <c r="AN9"/>
  <c r="AN12" s="1"/>
  <c r="AN14" s="1"/>
  <c r="AN19" s="1"/>
  <c r="AR9"/>
  <c r="AR12" s="1"/>
  <c r="AR14" s="1"/>
  <c r="AR19" s="1"/>
  <c r="AV9"/>
  <c r="AV12" s="1"/>
  <c r="AV14" s="1"/>
  <c r="AV19" s="1"/>
  <c r="AZ9"/>
  <c r="AZ12" s="1"/>
  <c r="AZ14" s="1"/>
  <c r="AZ19" s="1"/>
  <c r="BD9"/>
  <c r="BD12" s="1"/>
  <c r="BD14" s="1"/>
  <c r="BD19" s="1"/>
  <c r="BH9"/>
  <c r="BH12" s="1"/>
  <c r="BH14" s="1"/>
  <c r="BH19" s="1"/>
  <c r="BL9"/>
  <c r="BL12" s="1"/>
  <c r="BL14" s="1"/>
  <c r="BL19" s="1"/>
  <c r="BP9"/>
  <c r="BP12" s="1"/>
  <c r="BP14" s="1"/>
  <c r="BP19" s="1"/>
  <c r="BT9"/>
  <c r="BT12" s="1"/>
  <c r="BT14" s="1"/>
  <c r="BT19" s="1"/>
  <c r="P9"/>
  <c r="P12" s="1"/>
  <c r="P14" s="1"/>
  <c r="P19" s="1"/>
  <c r="S30"/>
  <c r="S32" s="1"/>
  <c r="W30"/>
  <c r="W32" s="1"/>
  <c r="AA30"/>
  <c r="AA32" s="1"/>
  <c r="AE30"/>
  <c r="AE32" s="1"/>
  <c r="AI30"/>
  <c r="AI32" s="1"/>
  <c r="AM30"/>
  <c r="AQ30"/>
  <c r="AQ32" s="1"/>
  <c r="AU30"/>
  <c r="AU32" s="1"/>
  <c r="AY30"/>
  <c r="AY32" s="1"/>
  <c r="BC30"/>
  <c r="BC32" s="1"/>
  <c r="BG30"/>
  <c r="BG32" s="1"/>
  <c r="BK30"/>
  <c r="BK32" s="1"/>
  <c r="BO30"/>
  <c r="BO32" s="1"/>
  <c r="BS30"/>
  <c r="O30"/>
  <c r="O32" s="1"/>
  <c r="BS32"/>
  <c r="AM32"/>
  <c r="AD211" i="8" l="1"/>
</calcChain>
</file>

<file path=xl/comments1.xml><?xml version="1.0" encoding="utf-8"?>
<comments xmlns="http://schemas.openxmlformats.org/spreadsheetml/2006/main">
  <authors>
    <author>Balogh-Nagy Edit</author>
  </authors>
  <commentList>
    <comment ref="B126" authorId="0">
      <text>
        <r>
          <rPr>
            <b/>
            <sz val="9"/>
            <color indexed="81"/>
            <rFont val="Tahoma"/>
            <family val="2"/>
            <charset val="238"/>
          </rPr>
          <t>Balogh-Nagy Edit:</t>
        </r>
        <r>
          <rPr>
            <sz val="9"/>
            <color indexed="81"/>
            <rFont val="Tahoma"/>
            <family val="2"/>
            <charset val="238"/>
          </rPr>
          <t xml:space="preserve">
A 4. pontot csak beruházási hitel esetén kérjük kitölteni.</t>
        </r>
      </text>
    </comment>
  </commentList>
</comments>
</file>

<file path=xl/sharedStrings.xml><?xml version="1.0" encoding="utf-8"?>
<sst xmlns="http://schemas.openxmlformats.org/spreadsheetml/2006/main" count="904" uniqueCount="398">
  <si>
    <t>Nyilatkozom továbbá, hogy a fenti táblázatban megadott állami és/vagy közösségi forrásból származó támogatások igénybevételére megkötött szerződésekben foglalt kötelezettségeimnek és az állami támogatásokra vonatkozó jogszabályokban foglalt rednelkezéseknek maradéktalanul eleget tettem/teszek.</t>
  </si>
  <si>
    <t>Ssz</t>
  </si>
  <si>
    <t>MEGNEVEZÉS</t>
  </si>
  <si>
    <t>Tárgyév (várható)</t>
  </si>
  <si>
    <t>3. ÜZLETI TEVÉKENYSÉG EREDMÉNYE</t>
  </si>
  <si>
    <t>4. Pénzügyi műveletek eredménye</t>
  </si>
  <si>
    <t>8. ADÓZOTT EREDMÉNY</t>
  </si>
  <si>
    <t>A vállalkozás székhelye                                                              Az egyéni vállalkozó lakcíme</t>
  </si>
  <si>
    <t>jellege</t>
  </si>
  <si>
    <t>egyéb hitel</t>
  </si>
  <si>
    <t>egyéb, nem aktiválható költségek</t>
  </si>
  <si>
    <t>visszaigényelhető áfa</t>
  </si>
  <si>
    <t>7. SZÁMÍTOTT JÖVEDELEM</t>
  </si>
  <si>
    <t>székhelye</t>
  </si>
  <si>
    <t>hsz., em., ajtó</t>
  </si>
  <si>
    <t>telephelye</t>
  </si>
  <si>
    <t>/</t>
  </si>
  <si>
    <t>e-mail címe</t>
  </si>
  <si>
    <t>telefonszáma (körzetszámmal)</t>
  </si>
  <si>
    <t>adószáma</t>
  </si>
  <si>
    <t>statisztikai számjele (KSH száma)</t>
  </si>
  <si>
    <t>cégjegyzékszáma</t>
  </si>
  <si>
    <t>alapításának dátuma</t>
  </si>
  <si>
    <t>kapcsolattartójának neve</t>
  </si>
  <si>
    <t>A vállalkozás/egyéni vállakozó</t>
  </si>
  <si>
    <t>(lakcíme)</t>
  </si>
  <si>
    <t>kisvállalkozás</t>
  </si>
  <si>
    <t>mikrovállalkozás</t>
  </si>
  <si>
    <t>középvállalkozás</t>
  </si>
  <si>
    <t>Tárgyévet követően a hitel lejártáig  (ezer forintban)</t>
  </si>
  <si>
    <t>6. ADÓZÁS ELŐTTI EREDMÉNY</t>
  </si>
  <si>
    <t>9. MÉRLEG SZERINTI EREDMÉNY</t>
  </si>
  <si>
    <t>10. Elszámolt amortizáció</t>
  </si>
  <si>
    <t>11. Hitel tőke-törlesztés</t>
  </si>
  <si>
    <t>12. SZABAD CASH-FLOW</t>
  </si>
  <si>
    <t>f</t>
  </si>
  <si>
    <t>egyéb</t>
  </si>
  <si>
    <t>közkereseti társaság</t>
  </si>
  <si>
    <t>szövetkezet</t>
  </si>
  <si>
    <t>európai részvénytársaság</t>
  </si>
  <si>
    <t>korlátolt felelőségű társaság</t>
  </si>
  <si>
    <t>betéti társaság</t>
  </si>
  <si>
    <t>részvénytársaság</t>
  </si>
  <si>
    <t>kitöltendő legördülő cella</t>
  </si>
  <si>
    <t>faxszáma</t>
  </si>
  <si>
    <t>Tárgyévet követően (ezer forintban)</t>
  </si>
  <si>
    <t>1.Adóalapba beszámító bevétel</t>
  </si>
  <si>
    <t>2. Felmerült összes költség</t>
  </si>
  <si>
    <t>ebből: Vállalkozói kivét</t>
  </si>
  <si>
    <t>3. VÁLLALKOZÓI JÖVEDELEM</t>
  </si>
  <si>
    <t>4. Adófizetési kötelezettség</t>
  </si>
  <si>
    <t>5. VÁLLALKOZÓI OSZTALÉKALAP</t>
  </si>
  <si>
    <t>6. Adófizetési kötelezettség</t>
  </si>
  <si>
    <t>forint</t>
  </si>
  <si>
    <t>4. Ingatlan felújítás, korszerűsítés</t>
  </si>
  <si>
    <t>Tárgyi eszközök értékcsökkenési leírása</t>
  </si>
  <si>
    <t>a beruházás elszámolható költségeinek összege összesen:</t>
  </si>
  <si>
    <t>a beruházáshoz igényelt, vagy igénybevett bármely más államháztartási vagy közösségi forrásból származó összes támogatás támogatástartalma összesen:</t>
  </si>
  <si>
    <t>Régió</t>
  </si>
  <si>
    <t>Közép-Dunántúl</t>
  </si>
  <si>
    <t>Nyugat-Dunántúl</t>
  </si>
  <si>
    <t>Dél-Dunántúl</t>
  </si>
  <si>
    <t xml:space="preserve">Összesen </t>
  </si>
  <si>
    <t>Észak-Magyarország</t>
  </si>
  <si>
    <t>Észak-Alföld</t>
  </si>
  <si>
    <t xml:space="preserve">Dél-Alföld </t>
  </si>
  <si>
    <t>elérhetősége</t>
  </si>
  <si>
    <t>a vállalkozás gazdálkodási formája</t>
  </si>
  <si>
    <t>1. A vállalkozás azonosító adatai</t>
  </si>
  <si>
    <t>2. A vállalkozás gazdálkodási adatai</t>
  </si>
  <si>
    <t>4. A beruházás adatai</t>
  </si>
  <si>
    <t xml:space="preserve"> (a létszám, költségvetés és az aktuális árfolyam meghatározása tárgyév első napján érvényes adatok alapján történik);
</t>
  </si>
  <si>
    <r>
      <t xml:space="preserve">költsége, nettó pénzigénye  </t>
    </r>
    <r>
      <rPr>
        <b/>
        <sz val="9"/>
        <rFont val="Tahoma"/>
        <family val="2"/>
        <charset val="238"/>
      </rPr>
      <t xml:space="preserve">(1+2+3+4+5+6+7)     </t>
    </r>
    <r>
      <rPr>
        <b/>
        <sz val="11"/>
        <rFont val="Tahoma"/>
        <family val="2"/>
        <charset val="238"/>
      </rPr>
      <t xml:space="preserve">                                                                                                                                                         </t>
    </r>
  </si>
  <si>
    <t xml:space="preserve">6. Egyéb, a beruházáshoz kapcsolódó, </t>
  </si>
  <si>
    <t xml:space="preserve">    aktiválható költség</t>
  </si>
  <si>
    <t>tartós forgóeszköz</t>
  </si>
  <si>
    <t>7. Beruházáshoz követlenül kapcsolódó,</t>
  </si>
  <si>
    <t xml:space="preserve">8. A beruházás összes aktiválható </t>
  </si>
  <si>
    <t>ebből:</t>
  </si>
  <si>
    <t>HUF</t>
  </si>
  <si>
    <t xml:space="preserve"> a tevékenység folytatásához szükséges hatósági engedélyekkel rendelkezem,</t>
  </si>
  <si>
    <t>A beruházás tervezett anyagi-műszaki összetétele</t>
  </si>
  <si>
    <t>ebből MFB hitel</t>
  </si>
  <si>
    <t xml:space="preserve">Az alábbi táblázatok adatait forintban kérjük megadni!   A beruházás összes forrása megegyezik az anyagi-műszaki összetétel tábla  11. sorával.                                                                                                                                                                                                                                                                                                                                                                                                                                                                                                                                                                                                                                                                                                                                                                                                                                                                                                                                                                                                                    </t>
  </si>
  <si>
    <t xml:space="preserve">Büntetőjogi felelősségem tudatában nyilatkozom, a beruházáshoz az alábbiakban felsorolt állami és/vagy közösségi forrásból származó támogatásokat -ide értve a beruházáshoz igénybe vett de minimis támogatási kategóriát is - vettem/veszem igénybe. </t>
  </si>
  <si>
    <t>Büntetőjogi felelősségem tudatában nyilatkozom, hogy a beruházáshoz állami és/vagy közösségi forrásból származó támogatást nem vettem/veszek igénybe.</t>
  </si>
  <si>
    <t>továbbá kijelentem, hogy</t>
  </si>
  <si>
    <t xml:space="preserve">továbbá kijelentem, hogy </t>
  </si>
  <si>
    <t>√ piaci feltételek mellett olyan társaságtól szereztem be, amely felett a külön jogszabály szerinti sem közvetlen, sem közvetett befolyásom nincs;</t>
  </si>
  <si>
    <t>a 2004. évi XXXIV. törvény szerint a vállalkozás</t>
  </si>
  <si>
    <t>6. EREDMÉNYTERV</t>
  </si>
  <si>
    <r>
      <t>§</t>
    </r>
    <r>
      <rPr>
        <sz val="7"/>
        <rFont val="Times New Roman"/>
        <family val="1"/>
        <charset val="238"/>
      </rPr>
      <t xml:space="preserve">          </t>
    </r>
    <r>
      <rPr>
        <sz val="7"/>
        <rFont val="Tahoma"/>
        <family val="2"/>
        <charset val="238"/>
      </rPr>
      <t>az állami támogatással kapcsolatban vállalt kötelezettségeim nem teljesítése esetén a kapott támogatás - a mindenkor hatályos jogszabályok, jelenleg a 271/2008/EK bizottsági rendelettel módosított, az Európai Közösséget létrehozó Szerződés 93. cikkének alkalmazására vonatkozó részletes szabályok megállapításáról szóló  659/1999/EK tanácsi rendelet végrehajtásáról szóló 2004. április 21-i 794/2004/EK bizottsági rendeletben (HL L 140, 2004. április 30., 1. o.) foglaltak alapján megállapított, és a referencia és diszkont ráták megállapítási módjáról szóló Bizottsági közleménynek (a Bizottság 2008/C 14/02 közleménye a referencia-kamatláb és a leszámítolási kamatláb megállapítási módjának módosításáról, megjelent az Európai Unió Hivatalos Lapjában 2008.01.19-én C 14. 6-9. oldal) megfelelően kiszámított - visszatérítési kamattal növelt összegét azonnali beszedési megbízás (inkasszó) alkalmazásával szedje be az MFB Magyar Fejlesztési Bank Zártkörűen Működő Részvénytársaság (1051 Budapest, Nádor utca 31.), köteles vagyok a számlavezető bankomat utasítani az azonnali beszedési megbízás (inkasszó) teljesítésére,</t>
    </r>
  </si>
  <si>
    <t xml:space="preserve">11. A beruházás összes (bruttó) </t>
  </si>
  <si>
    <t>pénzigénye (8+9+10)</t>
  </si>
  <si>
    <t>Amennyiben a beruházáshoz  vissza nem térítendő állami támogatást is igénybe kíván venni, akkor azt fel kell tüntetni, függetlenül a pályázat benyújtásának és elbírálásának időpontjától.</t>
  </si>
  <si>
    <t>az import áruk helyett hazai áru beszerzését előnyben részesítő beruházásokhoz használom fel,</t>
  </si>
  <si>
    <t>más hitel kiváltására, üzletrész, részvény vásárlására használom fel,</t>
  </si>
  <si>
    <t>Kijelentem, hogy</t>
  </si>
  <si>
    <r>
      <t>2.1.</t>
    </r>
    <r>
      <rPr>
        <sz val="7"/>
        <rFont val="Times New Roman"/>
        <family val="1"/>
        <charset val="238"/>
      </rPr>
      <t xml:space="preserve">      </t>
    </r>
    <r>
      <rPr>
        <sz val="9"/>
        <rFont val="Arial"/>
        <family val="2"/>
        <charset val="238"/>
      </rPr>
      <t>Környezetvédelmi célú fejlesztések és beruházások</t>
    </r>
  </si>
  <si>
    <r>
      <t>2.2.</t>
    </r>
    <r>
      <rPr>
        <sz val="7"/>
        <rFont val="Times New Roman"/>
        <family val="1"/>
        <charset val="238"/>
      </rPr>
      <t xml:space="preserve">      </t>
    </r>
    <r>
      <rPr>
        <sz val="9"/>
        <rFont val="Arial"/>
        <family val="2"/>
        <charset val="238"/>
      </rPr>
      <t>Hulladék-gazdálkodási beruházások</t>
    </r>
  </si>
  <si>
    <r>
      <t>2.3.</t>
    </r>
    <r>
      <rPr>
        <sz val="7"/>
        <rFont val="Times New Roman"/>
        <family val="1"/>
        <charset val="238"/>
      </rPr>
      <t xml:space="preserve">      </t>
    </r>
    <r>
      <rPr>
        <sz val="9"/>
        <rFont val="Arial"/>
        <family val="2"/>
        <charset val="238"/>
      </rPr>
      <t>Megújuló energiaforrások felhasználását elősegítő beruházások</t>
    </r>
  </si>
  <si>
    <r>
      <t>2.4.</t>
    </r>
    <r>
      <rPr>
        <sz val="7"/>
        <rFont val="Times New Roman"/>
        <family val="1"/>
        <charset val="238"/>
      </rPr>
      <t xml:space="preserve">      </t>
    </r>
    <r>
      <rPr>
        <sz val="9"/>
        <rFont val="Arial"/>
        <family val="2"/>
        <charset val="238"/>
      </rPr>
      <t>Egyéb környezetvédelemhez kapcsolódó beruházások</t>
    </r>
  </si>
  <si>
    <t xml:space="preserve">az Európai Bizottság valamely támogatás visszafizetésére kötelező határozata által érintett és a tiltottnak minősített támogatását visszafizettem,  </t>
  </si>
  <si>
    <t>áfa finanszírozására használom fel, kivéve, ha a áfa visszaigénylésére jogosult vagyok,</t>
  </si>
  <si>
    <t>vállalom, hogy a támogatott beruházással létrehozott termelő kapacitásokat, szolgáltatásokat a projekt fizikai befejezését követő 5. év végéig – KKV-k esetében a 3. év végéig - az adott régióban fenntartom és üzemeltetem,</t>
  </si>
  <si>
    <t>bérelt ingatlan esetében a bérleti szerződés kizárólagos joggal biztosítja a támogatással megvalósuló létesítmény üzemeltetésének lehetőségét,</t>
  </si>
  <si>
    <t>osztatlan közös tulajdonban álló ingatlanon végrehajtott beruházás esetén csatoltam a tulajdonostársak között közokiratba vagy teljes bizonyító erejű magánokiratba foglalt használati megállapodást és az ahhoz tartozó használati megosztásra vonatkozó vázrajzot.</t>
  </si>
  <si>
    <t>nem a 104/2000/EK tanácsi rendelet szerinti halászati és akvakultúra ágazatban tevékenykedem,</t>
  </si>
  <si>
    <t>nem a hajógyártáshoz nyújtott állami támogatásokról szóló keretszabály (2003/C 317/06) 3.1 pontjában meghatározott hajóépítési ágazatban tevékenykedem,</t>
  </si>
  <si>
    <t>nem a regionális iránymutatás II. melléklete szerinti szintetikusszál-iparban tevékenykedem,</t>
  </si>
  <si>
    <t>szállítási ágazatban gördülőeszköz (ingóság) vásárlására használom fel,</t>
  </si>
  <si>
    <t>ezer forint</t>
  </si>
  <si>
    <t>0</t>
  </si>
  <si>
    <r>
      <t>§</t>
    </r>
    <r>
      <rPr>
        <sz val="7"/>
        <rFont val="Times New Roman"/>
        <family val="1"/>
        <charset val="238"/>
      </rPr>
      <t xml:space="preserve">          </t>
    </r>
    <r>
      <rPr>
        <sz val="7"/>
        <rFont val="Tahoma"/>
        <family val="2"/>
        <charset val="238"/>
      </rPr>
      <t>támogatás kedvezményezettjének neve, címe, a támogatás tárgya, a támogatás összege és aránya, a beruházás megvalósítási helye nyilvánosságra hozható, továbbá az interneten megjelentethető,</t>
    </r>
  </si>
  <si>
    <t>összege (Ft/euró)</t>
  </si>
  <si>
    <t>1</t>
  </si>
  <si>
    <t>2</t>
  </si>
  <si>
    <r>
      <t>√</t>
    </r>
    <r>
      <rPr>
        <sz val="9.1"/>
        <rFont val="Tahoma"/>
        <family val="2"/>
        <charset val="238"/>
      </rPr>
      <t xml:space="preserve"> </t>
    </r>
    <r>
      <rPr>
        <sz val="7"/>
        <rFont val="Tahoma"/>
        <family val="2"/>
        <charset val="238"/>
      </rPr>
      <t>amortizálható eszközöknek minősülnek;</t>
    </r>
  </si>
  <si>
    <t xml:space="preserve">Büntetőjogi felelősségem tudatában nyilatkozom, hogy </t>
  </si>
  <si>
    <t>Tudomásul veszem, hogy</t>
  </si>
  <si>
    <t>Nyilatkozom, hogy</t>
  </si>
  <si>
    <t>Hozzájárulok ahhoz, hogy</t>
  </si>
  <si>
    <t>év</t>
  </si>
  <si>
    <t>fő</t>
  </si>
  <si>
    <t xml:space="preserve">Ha a beruházás több helyszínen valósul meg kérjük, adja meg a megvalósulás elsődleges, legfontosabb helyszínét.                                                                                                                                                                                                                                                                                                                                                                                                                                                                                                                                                                                                                       A beruházás rövid leírásában foglalja össze a beruházás céljait, tevékenységeit és az elvárt eredményeket.                                                                                                                                                                                                                                                              </t>
  </si>
  <si>
    <t>√</t>
  </si>
  <si>
    <t>az exportált mennyiségekhez, értékesítési hálózat létesítéséhez és működtetéséhez, illetve az exporttevékenységgel összefüggésben felmerülő egyéb folyó kiadásokra használom fel,</t>
  </si>
  <si>
    <t xml:space="preserve"> a beruházást csak a Terméktájékoztató 4. számú melléklete szerinti nyilatkozat birtokában kezdem meg.</t>
  </si>
  <si>
    <t xml:space="preserve">A) Büntetőjogi felelősségem tudatában kijelentem, hogy </t>
  </si>
  <si>
    <t xml:space="preserve">B) Büntetőjogi felelősségem tudatában kijelentem, hogy </t>
  </si>
  <si>
    <t xml:space="preserve">A beruházás kezdési időpontjának meghatározásánál legyen tekintettel a hitelbírálat és a szerződéskötés időigényére.                                                                                     </t>
  </si>
  <si>
    <t>helység</t>
  </si>
  <si>
    <t>postafiók</t>
  </si>
  <si>
    <t>cégforma</t>
  </si>
  <si>
    <t>ir. szám</t>
  </si>
  <si>
    <t>közterület neve</t>
  </si>
  <si>
    <t>út, utca, tér</t>
  </si>
  <si>
    <t>a vállalkozás (vagy egyéni vállalkozó) teljes neve</t>
  </si>
  <si>
    <t>anyja neve (egyéni vállalkozó esetében)</t>
  </si>
  <si>
    <t>A vállalkozás éves statisztikai állományi létszáma</t>
  </si>
  <si>
    <t>Éves nettó árbevétel</t>
  </si>
  <si>
    <t>Mérlegfőösszeg</t>
  </si>
  <si>
    <t>A vállalkozás jegyzett tőkéje</t>
  </si>
  <si>
    <t>A vállalkozás saját tőkéje</t>
  </si>
  <si>
    <t>A beruházás rövid leírása</t>
  </si>
  <si>
    <t>A beruházás kezdési időpontja</t>
  </si>
  <si>
    <t>Befejezése</t>
  </si>
  <si>
    <t xml:space="preserve">     ebből új gép, berendezés</t>
  </si>
  <si>
    <t xml:space="preserve">     ebből használt gép, berendezés</t>
  </si>
  <si>
    <t>Összesen</t>
  </si>
  <si>
    <t>A beruházás forrásai</t>
  </si>
  <si>
    <t>Egyéb forrás</t>
  </si>
  <si>
    <t>A</t>
  </si>
  <si>
    <t>B</t>
  </si>
  <si>
    <t>A beruházás KSH szerinti szakágazati kódja:</t>
  </si>
  <si>
    <t>9. Visszaigényelhető áfa</t>
  </si>
  <si>
    <t xml:space="preserve">10. Egyéb, nem aktiválható költségek </t>
  </si>
  <si>
    <t>2. Költségek összesen</t>
  </si>
  <si>
    <t>1. Bevételek összesen</t>
  </si>
  <si>
    <t>5. Rendkívüli eredmény</t>
  </si>
  <si>
    <t>7. Adófizetési kötelezettség</t>
  </si>
  <si>
    <t>Kelt,</t>
  </si>
  <si>
    <t>Kiíró szervezet</t>
  </si>
  <si>
    <t>Nyilatkozat állami és/vagy közösségi forrásból származó támogatásokról</t>
  </si>
  <si>
    <t>Fiók neve:</t>
  </si>
  <si>
    <t>Összege</t>
  </si>
  <si>
    <t>1. Immateriális javak</t>
  </si>
  <si>
    <t>2. Ingatlan vásárlás</t>
  </si>
  <si>
    <t>3. Ingatlan építés</t>
  </si>
  <si>
    <t>5. Gépek, berendezések vásárlása</t>
  </si>
  <si>
    <t>A beruházás megvalósulási helyszíne</t>
  </si>
  <si>
    <t>-ig</t>
  </si>
  <si>
    <t>-tól</t>
  </si>
  <si>
    <t>születési helye (egyéni vállalkozó esetében)</t>
  </si>
  <si>
    <t>születési ideje (egyéni vállalkozó esetében)</t>
  </si>
  <si>
    <t>ország</t>
  </si>
  <si>
    <t>HU</t>
  </si>
  <si>
    <t>Mérlegév</t>
  </si>
  <si>
    <t>Ft</t>
  </si>
  <si>
    <t>hó</t>
  </si>
  <si>
    <t>Rendelkezésre tartási idő</t>
  </si>
  <si>
    <t>Futamidő</t>
  </si>
  <si>
    <t>Türelmi idő</t>
  </si>
  <si>
    <t>a támogatás</t>
  </si>
  <si>
    <t>kategóriája</t>
  </si>
  <si>
    <t>.</t>
  </si>
  <si>
    <t>hsz., em., ajt.</t>
  </si>
  <si>
    <t>-</t>
  </si>
  <si>
    <t>Megnevezése:</t>
  </si>
  <si>
    <t>Szerződéskötés</t>
  </si>
  <si>
    <t>dátuma</t>
  </si>
  <si>
    <t>*A létszámkalkulációt a tulajdonos és tulajdonolt vállalkozások szintjén kell összeadni. Partner vállalkozásoknál (25 és 50% közötti tulajdoni hányad): A finanszírozott vállalkozásnál az alkalmazottak létszámához hozzáadjuk a partnervállalkozásoknál alkalmazottak létszámának tulajdonrésszel arányosított nagyságát. Kapcsolt vállalkozásnál (50% feletti tulajdoni hányad): Ugyanaz mint a partner de a teljes foglalkoztatotti létszámot kell hozzáadni. A partner vállalkozások esetében a közvetlenül tulajdonolt, és tulajdonost kell nézni, a kapcsolt vállalkozásnál az összes kapcsoltat egészen a magánszemély tulajdonosig levezetve.</t>
  </si>
  <si>
    <t>• A beruházás megfelel a hatályos európai uniós és magyar környezetvédelmi jogszabályoknak</t>
  </si>
  <si>
    <t>amennyiben a beruházás környezetvédelmi engedély köteles, a legmagasabb engedélyező környezetvédelmi hatóság:</t>
  </si>
  <si>
    <t>• a vonatkozó környezeti hatástanulmány összefoglalója,</t>
  </si>
  <si>
    <t>• az illetékes hatóság által kiadott környezetvédelmi vagy egységes környezethasználati emgedély kivonata,</t>
  </si>
  <si>
    <t>• a nyilvános/lakossági részvételi és konzultációs eljárás leírása.</t>
  </si>
  <si>
    <t>ADATLAP</t>
  </si>
  <si>
    <t>a refinanszírozó MFB Zrt. részére</t>
  </si>
  <si>
    <t>Finanszírozó pénzügyi  intézmény neve:</t>
  </si>
  <si>
    <t>Ezt a részt a finanszírozó pénzügyi intézmény tölti ki!</t>
  </si>
  <si>
    <t>a finanszírozást igénylő vállalkozás teljes neve</t>
  </si>
  <si>
    <t>Devizanem</t>
  </si>
  <si>
    <t xml:space="preserve"> A beruházás célja</t>
  </si>
  <si>
    <t>Az igényelt finanszírozás támogatási kategóriája</t>
  </si>
  <si>
    <t>Gazdasági társaság, szövetkezet, európai részvénytársaság eredményterve a finanszírozás teljes futamidejerére</t>
  </si>
  <si>
    <t>Egyéni vállalkozás eredményterve a finanszírozás teljes futamidejerére</t>
  </si>
  <si>
    <t>(A finanszírozást igénylő vállalkozás tölti ki!)</t>
  </si>
  <si>
    <t>a vállalkozás cégszerű aláírása</t>
  </si>
  <si>
    <t>továbbá a finanszírozást nem</t>
  </si>
  <si>
    <t>A vállalkozás nem alanya az áfának. Az elszámolásnál az áfával növelt (bruttó) összeg kerül figyelembevételre.</t>
  </si>
  <si>
    <t>A vállalkozás az egyszerűsített vállalkozói adóról szóló 2002. évi XLIII. törvény hatály alá tartozik. Az elszámolásnál az áfával növelt (bruttó) összeg kerül figyelembevételre.</t>
  </si>
  <si>
    <t>A vállalkozás alanya az áfának. Az elszámolásnál az áfa nélküli (nettó) összköltség kerül figyelembevételre.</t>
  </si>
  <si>
    <t>A vállalkozás áfa nyilatkozata</t>
  </si>
  <si>
    <t>7. A vállalkozás nyilatkozatai regionális csoportmentességi támogatáshoz</t>
  </si>
  <si>
    <t>√ az eszközeim közé tartoznak, és a tulajdonomat képező, a beruházás keretében létrejövő létesítményben maradnak használatban legalább 5 éven keresztül, illetve KKV-k esetében 3 éven keresztül. Ez a feltétel nem vonatkozik a technikailag elavult immateriális javakra. Ha ilyeneket az említett 5, illetve KKV-k esetében 3  éven belül értékesítek, az értékesítésükből származó bevételt levonom az elszámolható költségekből, és a támogatást visszafizetem;</t>
  </si>
  <si>
    <t xml:space="preserve">nem a 2010/787/EU tanácsi határozat értelmében a szénágazatban tevékenykedem, </t>
  </si>
  <si>
    <t>nem minősülök nehéz  helyzetben lévő vállalkozásnak,</t>
  </si>
  <si>
    <t>az általam biztosított saját forrás minden állami támogatástól mentes,</t>
  </si>
  <si>
    <t>7. A vállalkozás nyilatkozatai (folytatás)</t>
  </si>
  <si>
    <t>a vállalakozás cégszerű aláírása</t>
  </si>
  <si>
    <t>A vállakozás alanya az áfának és a kölcsönszerződéshez kapcsolódóan arányosítással állapítja meg az áfa visszaigénylését. Az elszámolásnál az arányosítás számítását mellékelni kell. A költségek ebben az esetben az arányosítással korrigált értékben vehetők figyelembe.</t>
  </si>
  <si>
    <t>5/b. Nyilatkozatok a nemzetközi fejlesztési intézmények részére</t>
  </si>
  <si>
    <t>Hitelcél</t>
  </si>
  <si>
    <t>SAP kód</t>
  </si>
  <si>
    <r>
      <t>§</t>
    </r>
    <r>
      <rPr>
        <sz val="7"/>
        <rFont val="Times New Roman"/>
        <family val="1"/>
        <charset val="238"/>
      </rPr>
      <t xml:space="preserve">          </t>
    </r>
    <r>
      <rPr>
        <sz val="7"/>
        <rFont val="Tahoma"/>
        <family val="2"/>
        <charset val="238"/>
      </rPr>
      <t>jogerős határozattal megállapított köztartozás esetén a köztartozás megfizetéséig támogatás nem illet meg, az esedékes támogatás folyósítása a 368/2011. (XII. 31.) Kormányrendelet 79. § (1) bekezdése szerint felfüggesztésre kerül, illetve az államháztartásról szóló 2011. évi CXCV. törvény 52.§ (3) bekezdése alapján az esedékes támogatás a köztartozások megfizetése érdekében – a támogatás ellenében vállalt kötelezettségeket nem érintő módon – visszatartásra kerülhet.</t>
    </r>
  </si>
  <si>
    <r>
      <t>§</t>
    </r>
    <r>
      <rPr>
        <sz val="7"/>
        <rFont val="Times New Roman"/>
        <family val="1"/>
        <charset val="238"/>
      </rPr>
      <t xml:space="preserve">          </t>
    </r>
    <r>
      <rPr>
        <sz val="7"/>
        <rFont val="Tahoma"/>
        <family val="2"/>
        <charset val="238"/>
      </rPr>
      <t>a köztartozások figyelemmel kísérése érdekében az államháztartásról szóló 2011. évi CXCV. törvény 52. §-ának (3) bekezdése és a 368/2011. (XII. 31.) Korm. rendelet 79. § (1) bekezdésében foglaltak szerint az adószámomat vagy adóazonosító jelemet, a társadalombiztosítási azonosító jelemet társadalombiztosítási folyószámlámat a Magyar Államkincstár, illetve a támogatást nyújtó szerv és a Magyar Államkincstár felhasználja a lejárt köztartozások teljesítése, illetve az adósság bekövetkezése tényének és összegének megismeréséhez.</t>
    </r>
  </si>
  <si>
    <t>a hitel- vagy lízing kérelem benyújtásának időpontjában nem állok csőd-, felszámolási eljárás, végelszámolás vagy végrehajtási eljárás alatt,</t>
  </si>
  <si>
    <t>a hitel- vagy lízing kérelem benyújtásának időpontjában lejárt esedékességű, adó- vagy adók módjára behajtható köztartozásom nincs, kivéve, ha az adóhatóság számomra fizetési halasztást vagy részletfizetést engedélyezett,</t>
  </si>
  <si>
    <t>a hitel- vagy lízing kérelem benyújtásának időpontjában hitelszerződésből vagy bankgarancia-szerződésből eredő lejárt tartozásom nem áll fenn,</t>
  </si>
  <si>
    <t>Ezt a nyilatkozatot kell kitöltenie, ha a regionális csoportmentességi támogatás előírásai szerint igényel hitelt vagy lízinget</t>
  </si>
  <si>
    <t>a hitel- vagy lízing kérelem benyújtását megelőzően az államháztartás alrendszereiből, az Európai Unió előcsatlakozási eszközeiből, vagy a strukturális alapokból juttatott valamely támogatással összefüggésben a támogatási szerződésben vállalt kötelezettségeimet teljesítettem;</t>
  </si>
  <si>
    <t>továbbá kijelentem, hogy a hitelt- vagy lízinget nem</t>
  </si>
  <si>
    <t xml:space="preserve">amennyiben nem minősülök KKV-nak, akkor a hitel- vagy lízing felhasználásával beszerzésre kerülő tárgyi eszközök (ingatlan kivételével) újak, </t>
  </si>
  <si>
    <t xml:space="preserve"> a hitel- vagy lízing nem a 2007-2013 közötti időszakra vonatkozó nemzeti regionális támogatásokról szóló közösségi iránymutatás I. mellékletében  felsorolt acélipari termékek gyártásához kerül felhasználásra,</t>
  </si>
  <si>
    <t xml:space="preserve">Felelősségem tudatában kijelentem és igazolom, hogy a hitel- vagy lízing kérelemben foglalt adatok, információk és dokumentumok teljes körűek, valódiak és hitelesek. Az adatokban, a cég helyzetében bekövetkezett, a tervezett beruházás megvalósítását befolyásoló változtatásokról a finanszírozó pénzügyi intézményt haladéktalanul értesítem. Tudomásul veszem, hogy ha a fentiek elmaradása esetében a finanszírozó pénzügyi intézménynek jogában áll a hitel- vagy lízing szerződést azonnali hatállyal felmondani. </t>
  </si>
  <si>
    <t>§          az MFB Vállalkozásfinanszírozási Program keretében nyújtott kedvezményes kamatozású hitel vagy lízing az Európai Unió működéséről szóló Szerződés 107. cikkének (1) bekezdése szerinti állami támogatásnak minősül,</t>
  </si>
  <si>
    <t>továbbá a hitelt vagy  lízinget nem</t>
  </si>
  <si>
    <t xml:space="preserve">amennyiben nem minősülök KKV-nak, akkor a hitel vagy lízing felhasználásával beszerzésre kerülő tárgyi eszközök (ingatlan kivételével) újak; </t>
  </si>
  <si>
    <t xml:space="preserve">amennyiben nem minősülök KKV-nak és immateriális javak beszerzésre fordítom a hitel vagy lízing egy részét, akkor annak költsége legfeljebb a teljes projekt 50%-a; </t>
  </si>
  <si>
    <t>Amennyiben a hitel vagy lízing felhasználása immateriális javakra is történik, akkor az immateriális javak költségeit az alábbi módon számolom el:</t>
  </si>
  <si>
    <t>a hitel vagy lízing nem olyan használt eszköz vásárlására kerül felhasználásra, amelyhez korábban már támogatást vettek igénybe,</t>
  </si>
  <si>
    <t>nem szintentartó beruházás finanszírozására veszem igénybe a hitelt vagy lízinget,</t>
  </si>
  <si>
    <t>a projekthez kapcsolódó összes támogatás (beleértve az ezen a kedvezményes hitel/lízing támogatástartalmát és pályázaton elnyerhető és egyéb forrásokból kapott vagy a jövőben megkapott támogatást) nem haladja meg a 37/2011. (III.22.) Korm. rendelet 25. §-ában meghatározott támogatási intenzitásokkal meghatározott értéket,</t>
  </si>
  <si>
    <t>§          a kedvezményes kamatozású hitel vagy lízing miatt, mint kedvezményezettet, jogszabályban előírt speciális nyilvántartási és adatszolgáltatási kötelezettség terhel,</t>
  </si>
  <si>
    <r>
      <t>§</t>
    </r>
    <r>
      <rPr>
        <sz val="7"/>
        <rFont val="Times New Roman"/>
        <family val="1"/>
        <charset val="238"/>
      </rPr>
      <t xml:space="preserve">          </t>
    </r>
    <r>
      <rPr>
        <sz val="7"/>
        <rFont val="Tahoma"/>
        <family val="2"/>
        <charset val="238"/>
      </rPr>
      <t>a vállalkozásnak a hitel- vagy lízing kérelem benyújtásának évében és az azt megelőző két pénzügyi évben csekély összegű (de minimis), illetve a finanszírozás célját képező beruházás megvalósításához más állami vagy közösségi forrásból juttatott támogatást a jelen kedvezményes kamatozású hitel vagy lízing folyósítása során figyelembe kell venni. Az így halmozott támogatások támogatástartalma, illetve támogatási intenzitása nem haladhatja meg az irányadó közösségi jogszabályokban meghatározott mértéket,</t>
    </r>
  </si>
  <si>
    <r>
      <t>§</t>
    </r>
    <r>
      <rPr>
        <sz val="7"/>
        <rFont val="Times New Roman"/>
        <family val="1"/>
        <charset val="238"/>
      </rPr>
      <t xml:space="preserve">          </t>
    </r>
    <r>
      <rPr>
        <sz val="7"/>
        <rFont val="Tahoma"/>
        <family val="2"/>
        <charset val="238"/>
      </rPr>
      <t>a hitel vagy lízing utolsó részletének folyósításától számított 10 évig a támogatást nyújtó MFB Magyar Fejlesztési Bank Zártkörűen Működő Részvénytársaság (MFB Zrt., 1051 Budapest, Nádor u. 31., cg.: 01-10-041712) nyilvántartást vezet a nyújtott hitel vagy lízing támogatástartalmáról, amelyet szükség esetén az Európai Bizottság és más ellenőrző hatóságok részére bemutat, illetőleg átad, továbbá, hogy a folyósító pénzügyi intézmény és az MFB Zrt. a támogatástartalomról kiállított nyilatkozatának egy eredeti példányát ugyanennyi ideig megőrzi,</t>
    </r>
  </si>
  <si>
    <r>
      <t>§</t>
    </r>
    <r>
      <rPr>
        <sz val="7"/>
        <rFont val="Times New Roman"/>
        <family val="1"/>
        <charset val="238"/>
      </rPr>
      <t xml:space="preserve">          </t>
    </r>
    <r>
      <rPr>
        <sz val="7"/>
        <rFont val="Tahoma"/>
        <family val="2"/>
        <charset val="238"/>
      </rPr>
      <t>jelen hitel- vagy lízing kérelem benyújtását megelőzően a kérelemben szereplő beruházáshoz más állami forrásokból, célelőirányzatokból, illetve jogszabályok alapján támogatás(ok)ban az állami és/vagy közösségi forrásból származó támogatásokról szóló nyilatkozat szerint részesültem (ideértve a területfejlesztési tanácsok rendelkezési jogkörében eldöntött támogatásokat, valamint az államközi szerződés alapján külföldi segélyekből kapott támogatások összegét is).</t>
    </r>
  </si>
  <si>
    <t>Kijelentem, hogy a kölcsönnel, lízinggel és biztosítékokkal kapcsolatos jogszabályi előírásokat ismerem, továbbá tartózkodom minden olyan magatartástól, amely fedezetlevonásnak minősül vagy a fedezet értékét csökkenti.</t>
  </si>
  <si>
    <t>az EUMSZ I. számú mellékletében felsorolt mezőgazdasági termékek elsődleges termelésével kapcsolatos beruházás megvalósítására, továbbá a tejet és tejterméket utánzó, illetve helyettesítő termékek gyártásával és forgalomba hozatalával kapcsolatos beruházás megvalósítására használom fel,</t>
  </si>
  <si>
    <t>Az ügylet típusa:</t>
  </si>
  <si>
    <t>1. A vállalkozás foglalkoztatottjainak száma:</t>
  </si>
  <si>
    <t>2. Amennyiben a vállalkozás foglalkoztatottjainak száma 250 főnél kevesebb, van-e olyan tulajdonos, amely a vállakozás jegyzett tőkéjének legalább 25%-át tulajdonolja?</t>
  </si>
  <si>
    <t>4.  Ha van olyan (a 3. pont szerinti tulajdonosi körébe be nem sorolható) vállalkozás, amely a vállalkozás jegyzett tőkéjének legalább 25%-át tulajdonolja, akkor a konszolidált foglalkoztatotti létszám*</t>
  </si>
  <si>
    <t>- a szövetkezeti üzletrész hasznosító gazdasági társaság,</t>
  </si>
  <si>
    <t>- felsőoktatási intézmények, nem felsőoktatási intézmény szervezetében működő oktatási és szaktanácsadási intézmények, a felső- vagy középfokú oktatás gyakorlati háttereként termelő tevékenységet folytató tangazdaságok és tanüzemek, nonprofit kutatási központok, valamint nem felsőoktatási intézmény szervezeteként - költségvetési formában működő - egyéb kutatóhelyek,</t>
  </si>
  <si>
    <t>- a tőkepiacról szóló 2001. évi CXX. törvény 5. § (1) bekezdésének 60. pontjában meghatározott intézményi befektetők,</t>
  </si>
  <si>
    <t>- az évi 10 millió eurót, illetve az annak megfelelő forintösszeget meg nem haladó költségvetéssel és kevesebb, mint 5000 lakossal rendelkező helyi önkormányzatok ;</t>
  </si>
  <si>
    <t xml:space="preserve"> - állami befektető társaságok,</t>
  </si>
  <si>
    <t xml:space="preserve"> - finanszírozáshoz való hozzáférés elősegítése céljából rendszeresen kockázatitőke-befektetést folytató egyének vagy csoportok, akik vagy amelyek a tőzsdén nem jegyzett vállalkozások alaptőkéjébe fektetnek be, azzal a feltétellel, hogy az érdekeltségük az adott vállalkozásban kevesebb, mint 1 250 000 euró, illetve az annak megfelelő forintösszeg,</t>
  </si>
  <si>
    <t>3. Ha a 2. kérdésre a válasz "igen", a 25%-nál nagyobb tulajdoni aránnyal rendelkező tulajdonos(ok) kizárólag:</t>
  </si>
  <si>
    <t>5. Amennyiben a 3. kérdésre adott válasz "igen", és a 4. kérdésre adott válasz 250 főnél kevesebb, akkor kérjük, hogy adja meg a vállalkozás székhelyének régióját.</t>
  </si>
  <si>
    <t>6. A beruházás környezetvédelmi engedély köteles ?</t>
  </si>
  <si>
    <t>( 2014.07.01-től további intézkedésig  ebben a támogatási kategóriában új hitel nyújtására nem kerülhet sor.)</t>
  </si>
  <si>
    <t>vissza nem térítendő  támogatás</t>
  </si>
  <si>
    <t>Ft, azaz</t>
  </si>
  <si>
    <t>Euró</t>
  </si>
  <si>
    <r>
      <t>Sajá</t>
    </r>
    <r>
      <rPr>
        <sz val="11"/>
        <color theme="1"/>
        <rFont val="Tahoma"/>
        <family val="2"/>
        <charset val="238"/>
      </rPr>
      <t>t erő</t>
    </r>
    <r>
      <rPr>
        <sz val="11"/>
        <rFont val="Tahoma"/>
        <family val="2"/>
        <charset val="238"/>
      </rPr>
      <t xml:space="preserve"> összesen</t>
    </r>
  </si>
  <si>
    <t xml:space="preserve">A kitöltés során kérjük, tanulmányozza a szürke mezőkben található, a kitöltést segítő útmutatásokat. Kérjük, hogy a kitöltés során törekedjen a világos, tömör és pontos megfogalmazásra. Minden mezőt töltsön ki, sehol ne hagyjon helyet üresen. Az adatlapon megadott információk alapul szolgálnak a kéreleml elbírálása, illetve a beruházás megvalósításának nyomon követése és ellenőrzése során. Az Adatlap két példányos. Kézzel vagy írógéppel történő kitöltés esetén a rovatokat olvashatóan, nyomtatott nagybetűkkel kell kitölteni. Elektronikus kitöltés esetén az egyes mezők jobb oldalán lévő háromszögre kattintva választási lehetőségek jelennek meg a mező tartalmára vonatkozóan. Az adatlapot minden esetben alá kell írnia, mert aláírás nélkül érvénytelen. Az azonosító adatoknál az anyja neve, születési helye és ideje, valamint a lakcímadatokat csak egyéni vállalkozók esetében kell kitölteni. A vállalkozás alapításának dátuma a társasági szerződés (alapító okirat) kelte, vagy az egyéni vállalkozói igazolvány kibocsátásának napja, ennek hiányában a tevékenység megkezdésének napja. </t>
  </si>
  <si>
    <t>Az Adatlapban szereplő adatok megváltozását az MFB Zrt.-nek  a finanszírozó pénzügyi intézmény útján be kell jelenteni.</t>
  </si>
  <si>
    <t>Nyilatkozat állami és/vagy uniós forrásból származó támogatásokról</t>
  </si>
  <si>
    <t>regionális beruházási támogatás</t>
  </si>
  <si>
    <t>– a vállalkozás a Termékleírásban meghatározott kritériumok alapján KKV-nak minősül,</t>
  </si>
  <si>
    <t xml:space="preserve">– hamis adatszolgáltatás miatt nem zártak ki állami vagyon hasznosítására irányuló korábbi - három évnél nem régebben lezárult – eljárásból, </t>
  </si>
  <si>
    <t>– az általam közölt tények, adatok, információk teljes mértékben megfelelnek a valóságnak,</t>
  </si>
  <si>
    <t>– nincs olyan, az Európai Bizottságnak valamely támogatás visszafizetését elrendelő határozata által érintett és tiltottnak minősített támogatás, amelyet nem fizettem vissza,</t>
  </si>
  <si>
    <t>– a tevékenység folytatásához szükséges valamennyi hatósági engedéllyel rendelkezem,</t>
  </si>
  <si>
    <t>– adószámom nincs felfüggesztve,</t>
  </si>
  <si>
    <t xml:space="preserve">– főtevékenységem nem
• fegyver-, lőszergyártás (TEÁOR’03 29.60, TEÁOR’08 25.40), 
• szerencsejáték, fogadás (TEÁOR’03 92.71, TEÁOR’08 92.00), 
• katonai harcjármű-gyártás (TEÁOR’08 30.40),
• dohánytermesztés, dohánytermék gyártása, forgalmazása (TEÁOR’08 0115, 1200, 4635, 4639, 4726)
• egyéb személyi szolgáltatás (TEÁOR’08 9609)
• pénzügyi közvetítés (TEÁOR’08 6411-6630)
</t>
  </si>
  <si>
    <t>– nem vagyok egyetlen hitelintézet vagy pénzügyi vállalkozás kapcsolt vállalkozása sem a 2000. évi C. törvény (Szmt.)szerint,</t>
  </si>
  <si>
    <t>– egyetlen – a velem a CRR 4. cikk 39. pontja alapján ügyfélcsoportot képező - vállalkozás sem áll jogerős végzéssel elrendelt csőd-, felszámolási, vagy egyéb - a megszüntetésére irányuló, jogszabályban meghatározott – eljárás, vagy végrehajtás alatt, és adószáma sem került felfüggesztésre,</t>
  </si>
  <si>
    <t>– nem mezőgazdasági termékek elsődleges termelésével foglalkozok</t>
  </si>
  <si>
    <t xml:space="preserve">– nem mezőgazdasági termékek feldolgozásával és forgalmazásával foglalkozik, amennyiben: 
1. a támogatás összege az elsődleges termelőktől beszerzett vagy az érintett vállalkozások által forgalmazott ilyen termékek ára vagy mennyisége alapján kerül rögzítésre, vagy 
2. a támogatás az elsődleges termelőknek való teljes vagy részleges továbbadásától függ
</t>
  </si>
  <si>
    <t xml:space="preserve">– más hitel, lízing kiváltására, üzletrész, részvény, illetve más társasági részesedés vásárlására használom fel; </t>
  </si>
  <si>
    <t>– olyan feltétellel használom fel, amely az európai uniós jog megsértését eredményezi,</t>
  </si>
  <si>
    <t>– amennyiben ÁFA visszaigénylésre jogosult vagyok, rendelkezem az ÁFA megfizetéséhez szükséges forrással.</t>
  </si>
  <si>
    <t>Kérjük azokat a cellákat megjelölni, amelyek a hitelfelvevőre igazak!</t>
  </si>
  <si>
    <t>A támogatás összege összesen (EUR):</t>
  </si>
  <si>
    <t>2. ugyanazon elszámolható költségek vonatkozásában bármely csoportmentességi rendelet alapján támogatásban</t>
  </si>
  <si>
    <t xml:space="preserve">3. ugyanazon elszámolható költségek vonatkozásában bármely más államháztartási vagy közösségi forrásból támogatásban (kivéve az Európai Bizottság közvetlen irányításával végrehajtott támogatások) </t>
  </si>
  <si>
    <t>*A 37/2011. (III. 22.) Korm. Rendelet, ill. az 1407/2013/EU bizottsági rendelet, és a VM Vidékfejlesztési Értesítő 2014/2. számában megjelent tájékoztatás alapján.</t>
  </si>
  <si>
    <t>Nyilatkozom továbbá, hogy a fenti táblázatban megadott állami és/vagy közösségi forrásból származó támogatások igénybevételére megkötött szerződésekben foglalt kötelezettségeimnek és az állami támogatásokra vonatkozó jogszabályokban foglalt rendelkezéseknek maradéktalanul eleget tettem/teszek.</t>
  </si>
  <si>
    <t>Tudomásul veszem továbbá, hogy</t>
  </si>
  <si>
    <t>– a köztartozások figyelemmel kísérése érdekében az adószámomat vagy adóazonosító jelemet, a társadalombiztosítási azonosító jelemet társadalombiztosítási folyószámlámat a Magyar Államkincstár, illetve a támogatást nyújtó szerv és a Magyar Államkincstár felhasználja a lejárt köztartozások teljesítése, illetve az adósság bekövetkezése tényének és összegének megismeréséhez.</t>
  </si>
  <si>
    <r>
      <rPr>
        <b/>
        <i/>
        <sz val="8"/>
        <rFont val="Tahoma"/>
        <family val="2"/>
        <charset val="238"/>
      </rPr>
      <t>Kijelentem,</t>
    </r>
    <r>
      <rPr>
        <sz val="8"/>
        <rFont val="Tahoma"/>
        <family val="2"/>
        <charset val="238"/>
      </rPr>
      <t xml:space="preserve"> </t>
    </r>
    <r>
      <rPr>
        <b/>
        <i/>
        <sz val="8"/>
        <rFont val="Tahoma"/>
        <family val="2"/>
        <charset val="238"/>
      </rPr>
      <t>hogy</t>
    </r>
    <r>
      <rPr>
        <sz val="8"/>
        <rFont val="Tahoma"/>
        <family val="2"/>
        <charset val="238"/>
      </rPr>
      <t xml:space="preserve"> a kedvezményes forrással és biztosítékokkal kapcsolatos jogszabályi előírásokat ismerem, továbbá tartózkodom minden olyan magatartástól, amely fedezetlevonásnak minősül vagy a fedezet értékét csökkenti.</t>
    </r>
  </si>
  <si>
    <t xml:space="preserve">7. A vállalkozás nyilatkozatai általános csekély összegű (de minimis) támogatáshoz </t>
  </si>
  <si>
    <t>– teherszállító járművek megvásárlására használom fel, amennyiben közúti kereskedelmi árufuvarozást ellenszolgáltatás fejében történő végző vállalkozásnak minősülök.</t>
  </si>
  <si>
    <t>– tevékenységemet nem függesztettem fel, illetve nem függesztették fel,</t>
  </si>
  <si>
    <t xml:space="preserve">– a Vállalkozás nem áll jogerős végzéssel elrendelt csőd-, felszámolási vagy végelszámolási, vagy egyéb - a megszüntetésére irányuló, jogszabályban meghatározott – eljárás, vagy végrehajtás alatt áll, illetve nem felel meg azon feltételeknek, amelyek alapján hitelezői kérelmére felszámolás alá vonható lenne, és kiegyenlítetlen lejárt köztartozása sincs (kivéve, amennyiben az adóhatóság számára fizetési halasztást vagy részletfizetést engedélyezett) </t>
  </si>
  <si>
    <t xml:space="preserve">– a 1379/2013/EK tanácsi rendelet hatálya alá tartozó, a halászati és akvakultúra ágazatban nem végzek tevékenységet </t>
  </si>
  <si>
    <r>
      <t>–</t>
    </r>
    <r>
      <rPr>
        <sz val="8"/>
        <rFont val="Times New Roman"/>
        <family val="1"/>
        <charset val="238"/>
      </rPr>
      <t>  </t>
    </r>
    <r>
      <rPr>
        <sz val="8"/>
        <rFont val="Tahoma"/>
        <family val="2"/>
        <charset val="238"/>
      </rPr>
      <t>jogerős határozattal megállapított köztartozás esetén a köztartozás megfizetéséig támogatás nem illet meg, az esedékes támogatás folyósítása a 368/2011. (XII. 31.) Kormány rendelet 90. § (1) bekezdése szerint felfüggesztésre kerül, illetve az államháztartásról szóló 2011. évi CXCV. törvény 51. § (2) bekezdése alapján az esedékes támogatás a köztartozások megfizetése érdekében – a támogatás ellenében vállalt kötelezettségeket nem érintő módon – visszatartásra kerülhet.</t>
    </r>
  </si>
  <si>
    <t xml:space="preserve">– a tervezett beruházás olyan induló beruházásnak minősül, amelyet a 37/2011. (III. 22.) Korm. rendelet (a továbbiakban: Atr.) 25. § (1) bekezdés a)-d) pontja szerinti régióban kis- és középvállalkozás valósít meg.
Induló beruházás az a tárgyi eszközök vagy immateriális javak beszerzésére irányuló beruházás, amely új létesítmény létrehozatalát, meglévő létesítmény kapacitásának bővítését, létesítmény termékkínálatának a létesítményben addig nem gyártott termékekkel történő bővítését vagy egy meglévő létesítmény teljes termelési folyamatának alapvető megváltoztatását eredményezi, valamint a részesedésszerzés kivételével olyan létesítmény eszközeinek az eladótól független harmadik fél beruházó általi felvásárlása, amely létesítmény bezárásra került vagy bezárásra került volna.
</t>
  </si>
  <si>
    <t>– az elszámolható költségek összege meghaladja az alapvetően megváltoztatandó eredeti termelési folyamathoz kapcsolódó eszközökre a kérelem benyújtásának adóévét megelőző három adóévben elszámolt terv szerinti értékcsökkenés összegét (a termelési folyamat alapvető megváltozását eredményező beruházás esetén)</t>
  </si>
  <si>
    <t>– Kötelezettséget vállalok arra, hogy a beruházással létrehozott tevékenységet az üzembe helyezés időpontjától számított legalább három évig fenntartom.</t>
  </si>
  <si>
    <t>– meglévő létesítmény termékkínálatának a létesítményben addig nem gyártott termékkel történő bővítését eredményező induló beruházás esetén az elszámolható költségek legalább 200%-kal meghaladják az eredeti tevékenység keretében használt és az új tevékenység keretében is használni tervezett tárgyi eszközöknek és immateriális javaknak a beruházás megkezdése előtti adóévben nyilvántartott könyv szerinti értékét.</t>
  </si>
  <si>
    <t>–  az az előírás, hogy a hitelprogram keretében beszerzett eszköznek újnak kell lennie, nem akadályozza a gyors technológiai változások miatt a fenntartási időszak alatt korszerűtlenné vált vagy meghibásodott tárgyi eszköz cseréjét, ha a fenntartási időszak alatt a gazdasági tevékenység fenntartása az érintett régióban biztosított. A korszerűtlenné vált vagy meghibásodott és támogatásban már részesült tárgyi eszköz cseréjére a fenntartási időszakban a beruházó állami támogatásban nem részesülhet. Az új eszköznek a lecserélt tárgyi eszközzel azonos funkcióval és azonos vagy nagyobb kapacitással kell rendelkeznie, továbbá a gyártási időpontja nem lehet korábbi, mint a lecserélt tárgyi eszközé.</t>
  </si>
  <si>
    <t>– tárgyi eszköz esetén az elszámolható költséget a szokásos piaci áron kell figyelembe venni, ha az a beruházó és a beruházótól nem független harmadik vállalkozás között a szokásos piaci árnál magasabb áron kötött szerződés alapján merült fel.</t>
  </si>
  <si>
    <t xml:space="preserve">–a hitelkérelem benyújtását megelőző két évben nem valósítottam meg áttelepítést abba a létesítménybe, amelyben a hitelkérelem tárgyát képező induló beruházást meg kívánom valósítani. Továbbá vállalom, hogy a hitelkérelem tárgyát képező induló beruházás befejezését követően két évig nem kerül sor áttelepítésre abba a létesítménybe, amelyben a hitelkérelem tárgyát képező induló beruházást meg kívánom valósítani.
Áttelepítésnek minősül, ha
a) a támogatási kérelmet benyújtó kedvezményezett vagy a kérelmet benyújtó kedvezményezettel egy vállalatcsoportba tartozó vállalkozás azonos vagy hasonló tevékenységet vagy annak egy részét az Európai Gazdasági Térségről szóló megállapodás (EGT megállapodás) egyik szerződő felének területén található létesítményből (eredeti létesítmény) az EGT megállapodás egy másik szerződő felének területén található azon létesítménybe helyezi át, ahol a támogatott beruházásra sor kerül (támogatott létesítmény),
b) az eredeti, valamint a támogatott létesítményben előállított termék vagy nyújtott szolgáltatás legalább részben ugyanazokat a célokat szolgálja és ugyanazon fogyasztói típus keresletét vagy igényeit elégíti ki, és
c) a hitelkérelmet benyújtó kedvezményezett vagy a kérelmet benyújtó kedvezményezettel egy vállalatcsoportba tartozó vállalkozás valamely az EGT-n belüli eredeti létesítményében folytatott azonos vagy hasonló tevékenység körében munkahelyek szűnnek meg.
</t>
  </si>
  <si>
    <t xml:space="preserve"> Kijelentem, hogy </t>
  </si>
  <si>
    <t xml:space="preserve">7. A vállalkozás nyilatkozatai regionális beruházási támogatáshoz </t>
  </si>
  <si>
    <r>
      <t>– </t>
    </r>
    <r>
      <rPr>
        <sz val="8"/>
        <color theme="1"/>
        <rFont val="Tahoma"/>
        <family val="2"/>
        <charset val="238"/>
      </rPr>
      <t xml:space="preserve">az állami támogatással kapcsolatban vállalt kötelezettségeim nem teljesítése esetén </t>
    </r>
    <r>
      <rPr>
        <b/>
        <sz val="8"/>
        <color theme="1"/>
        <rFont val="Tahoma"/>
        <family val="2"/>
        <charset val="238"/>
      </rPr>
      <t>a kapott támogatás</t>
    </r>
    <r>
      <rPr>
        <sz val="8"/>
        <color theme="1"/>
        <rFont val="Tahoma"/>
        <family val="2"/>
        <charset val="238"/>
      </rPr>
      <t xml:space="preserve"> - a mindenkor hatályos jogszabályok, jelenleg a 271/2008/EK bizottsági rendelettel módosított, az Európai Közösséget létrehozó Szerződés 93. cikkének alkalmazására vonatkozó részletes szabályok megállapításáról szóló  659/1999/EK tanácsi rendelet végrehajtásáról szóló 2004. április 21-i 794/2004/EK bizottsági rendeletben (HL L 140, 2004. április 30., 1. o.) foglaltak alapján megállapított, és a referencia és diszkont ráták megállapítási módjáról szóló Bizottsági közleménynek (a Bizottság 2008/C 14/02 közleménye a referencia-kamatláb és a leszámítolási kamatláb megállapítási módjának módosításáról, megjelent az Európai Unió Hivatalos Lapjában 2008.01.19-én C 14. 6-9. oldal) megfelelően kiszámított - </t>
    </r>
    <r>
      <rPr>
        <b/>
        <sz val="8"/>
        <color theme="1"/>
        <rFont val="Tahoma"/>
        <family val="2"/>
        <charset val="238"/>
      </rPr>
      <t>visszatérítési kamattal növelt összegét</t>
    </r>
    <r>
      <rPr>
        <sz val="8"/>
        <color theme="1"/>
        <rFont val="Tahoma"/>
        <family val="2"/>
        <charset val="238"/>
      </rPr>
      <t xml:space="preserve"> beszedés alkalmazásával szedje be az MFB Magyar Fejlesztési Bank Zártkörűen Működő Részvénytársaság (1051 Budapest, Nádor utca 31.), köteles vagyok a számlavezető bankomat utasítani a beszedés teljesítésére,</t>
    </r>
  </si>
  <si>
    <r>
      <rPr>
        <sz val="8"/>
        <rFont val="Times New Roman"/>
        <family val="1"/>
        <charset val="238"/>
      </rPr>
      <t>– </t>
    </r>
    <r>
      <rPr>
        <sz val="8"/>
        <rFont val="Tahoma"/>
        <family val="2"/>
        <charset val="238"/>
      </rPr>
      <t>a</t>
    </r>
    <r>
      <rPr>
        <sz val="8"/>
        <rFont val="Times New Roman"/>
        <family val="1"/>
        <charset val="238"/>
      </rPr>
      <t xml:space="preserve"> </t>
    </r>
    <r>
      <rPr>
        <sz val="8"/>
        <rFont val="Tahoma"/>
        <family val="2"/>
        <charset val="238"/>
      </rPr>
      <t>támogatás kedvezményezettjének neve, címe, a támogatás tárgya, a támogatás összege és aránya, a beruházás megvalósítási helye nyilvánosságra hozható, továbbá az interneten megjelentethető,</t>
    </r>
  </si>
  <si>
    <r>
      <rPr>
        <sz val="8"/>
        <rFont val="Times New Roman"/>
        <family val="1"/>
        <charset val="238"/>
      </rPr>
      <t>– </t>
    </r>
    <r>
      <rPr>
        <sz val="8"/>
        <rFont val="Tahoma"/>
        <family val="2"/>
        <charset val="238"/>
      </rPr>
      <t>a köztartozások figyelemmel kísérése érdekében az államháztartásról szóló 2011. évi CXCV. törvény 51. §-ának (2) bekezdése és a 368/2011. (XII. 31.) Korm. rendelet 90. § (1) bekezdésében foglaltak szerint az adószámomat vagy adóazonosító jelemet, a társadalombiztosítási azonosító jelemet társadalombiztosítási folyószámlámat a Magyar Államkincstár, illetve a támogatást nyújtó szerv és a Magyar Államkincstár felhasználja a lejárt köztartozások teljesítése, illetve az adósság bekövetkezése tényének és összegének megismeréséhez.</t>
    </r>
  </si>
  <si>
    <r>
      <t>–</t>
    </r>
    <r>
      <rPr>
        <sz val="8"/>
        <color theme="1"/>
        <rFont val="Times New Roman"/>
        <family val="1"/>
        <charset val="238"/>
      </rPr>
      <t xml:space="preserve"> </t>
    </r>
    <r>
      <rPr>
        <sz val="8"/>
        <color theme="1"/>
        <rFont val="Tahoma"/>
        <family val="2"/>
        <charset val="238"/>
      </rPr>
      <t xml:space="preserve">az állami támogatással kapcsolatban vállalt kötelezettségeim nem teljesítése esetén </t>
    </r>
    <r>
      <rPr>
        <b/>
        <sz val="8"/>
        <color theme="1"/>
        <rFont val="Tahoma"/>
        <family val="2"/>
        <charset val="238"/>
      </rPr>
      <t>a kapott támogatás</t>
    </r>
    <r>
      <rPr>
        <sz val="8"/>
        <color theme="1"/>
        <rFont val="Tahoma"/>
        <family val="2"/>
        <charset val="238"/>
      </rPr>
      <t xml:space="preserve"> - a mindenkor hatályos jogszabályok, jelenleg a 271/2008/EK bizottsági rendelettel módosított, az Európai Közösséget létrehozó Szerződés 93. cikkének alkalmazására vonatkozó részletes szabályok megállapításáról szóló  659/1999/EK tanácsi rendelet végrehajtásáról szóló 2004. április 21-i 794/2004/EK bizottsági rendeletben (HL L 140, 2004. április 30., 1. o.) foglaltak alapján megállapított, és a referencia és diszkont ráták megállapítási módjáról szóló Bizottsági közleménynek (a Bizottság 2008/C 14/02 közleménye a referencia-kamatláb és a leszámítolási kamatláb megállapítási módjának módosításáról, megjelent az Európai Unió Hivatalos Lapjában 2008.01.19-én C 14. 6-9. oldal) megfelelően kiszámított - </t>
    </r>
    <r>
      <rPr>
        <b/>
        <sz val="8"/>
        <color theme="1"/>
        <rFont val="Tahoma"/>
        <family val="2"/>
        <charset val="238"/>
      </rPr>
      <t>visszatérítési kamattal növelt összegét</t>
    </r>
    <r>
      <rPr>
        <sz val="8"/>
        <color theme="1"/>
        <rFont val="Tahoma"/>
        <family val="2"/>
        <charset val="238"/>
      </rPr>
      <t xml:space="preserve"> beszedés alkalmazásával szedje be az MFB Magyar Fejlesztési Bank Zártkörűen Működő Részvénytársaság (1051 Budapest, Nádor utca 31.), köteles vagyok a számlavezető bankomat utasítani a beszedés teljesítésére,</t>
    </r>
  </si>
  <si>
    <r>
      <rPr>
        <sz val="8"/>
        <rFont val="Times New Roman"/>
        <family val="1"/>
        <charset val="238"/>
      </rPr>
      <t xml:space="preserve">– </t>
    </r>
    <r>
      <rPr>
        <sz val="8"/>
        <rFont val="Tahoma"/>
        <family val="2"/>
        <charset val="238"/>
      </rPr>
      <t>a</t>
    </r>
    <r>
      <rPr>
        <sz val="8"/>
        <rFont val="Times New Roman"/>
        <family val="1"/>
        <charset val="238"/>
      </rPr>
      <t xml:space="preserve"> </t>
    </r>
    <r>
      <rPr>
        <sz val="8"/>
        <rFont val="Tahoma"/>
        <family val="2"/>
        <charset val="238"/>
      </rPr>
      <t>támogatás kedvezményezettjének neve, címe, a támogatás tárgya, a támogatás összege és aránya, a beruházás megvalósítási helye nyilvánosságra hozható, továbbá az interneten megjelentethető,</t>
    </r>
  </si>
  <si>
    <r>
      <rPr>
        <sz val="8"/>
        <rFont val="Times New Roman"/>
        <family val="1"/>
        <charset val="238"/>
      </rPr>
      <t xml:space="preserve">– </t>
    </r>
    <r>
      <rPr>
        <sz val="8"/>
        <rFont val="Tahoma"/>
        <family val="2"/>
        <charset val="238"/>
      </rPr>
      <t>a köztartozások figyelemmel kísérése érdekében az államháztartásról szóló 2011. évi CXCV. törvény 51. §-ának (2) bekezdése és a 368/2011. (XII. 31.) Korm. rendelet 90. § (1) bekezdésében foglaltak szerint az adószámomat vagy adóazonosító jelemet, a társadalombiztosítási azonosító jelemet társadalombiztosítási folyószámlámat a Magyar Államkincstár, illetve a támogatást nyújtó szerv és a Magyar Államkincstár felhasználja a lejárt köztartozások teljesítése, illetve az adósság bekövetkezése tényének és összegének megismeréséhez.</t>
    </r>
  </si>
  <si>
    <t>Büntetőjogi felelősségem tudatában nyilatkozom, hogy 
1. ugyanazon elszámolható költségek vonatkozásában bármely csoportmentességi rendelet alapján támogatásban</t>
  </si>
  <si>
    <t xml:space="preserve">2. ugyanazon elszámolható költségek vonatkozásában bármely más államháztartási vagy közösségi forrásból támogatásban (kivéve az Európai Bizottság közvetlen irányításával végrehajtott támogatások) </t>
  </si>
  <si>
    <t xml:space="preserve">– nem mezőgazdasági termékek feldolgozásával és forgalmazásával foglalkozok, amennyiben: 
1. a támogatás összege az elsődleges termelőktől beszerzett vagy az érintett vállalkozások által forgalmazott ilyen termékek ára vagy mennyisége alapján kerül rögzítésre, vagy 
2. a támogatás az elsődleges termelőknek való teljes vagy részleges továbbadásától függ
</t>
  </si>
  <si>
    <t>– nem vagyok egyetlen hitelintézet vagy pénzügyi vállalkozás kapcsolt vállalkozása sem a 2000. évi C. törvény (Szmt.) szerint,</t>
  </si>
  <si>
    <t>– nem vagyok nehéz helyzetben, továbbá a vállalkozás ellen nem indult kollektív fizetésképtelenségi eljárás és a hazai jog alapján nem felelek meg azoknak a feltételeknek, amelyek a kollektív fizetésképtelenségi eljárásnak a vállalkozás hitelezői kérésére történő elindítására vonatkoznak.</t>
  </si>
  <si>
    <t>kitöltendő</t>
  </si>
  <si>
    <t>beruházási hitel</t>
  </si>
  <si>
    <t>általános csekély összegű támogatás</t>
  </si>
  <si>
    <t>– a cégbíróságon be vagyok jegyezve</t>
  </si>
  <si>
    <t>– Az ügylet célja 
• nem ütközik jogszabályba, jó erkölcsbe, közerkölcsbe, továbbá 
• nem fegyverkereskedelem, környezetvédelmi szabályokba ütköző tevékenység</t>
  </si>
  <si>
    <t xml:space="preserve">– visszaigényelhető általános forgalmi adó (ÁFA), vám, illeték finanszírozására használom fel, kivéve, ha ÁFA visszaigénylésére nem vagyok jogosult; </t>
  </si>
  <si>
    <t xml:space="preserve">– a hiteldöntés napján fizikailag már lezárt (befejezett) vagy teljes mértékben (fizikailag és pénzügyileg is) végrehajtott beruházás finanszírozására használom fel; </t>
  </si>
  <si>
    <t>–  a kedvezményes kamatú hitel miatt, mint kedvezményezettet, jogszabályban előírt speciális nyilvántartási és adatszolgáltatási kötelezettség terhel,</t>
  </si>
  <si>
    <r>
      <t>–</t>
    </r>
    <r>
      <rPr>
        <sz val="8"/>
        <rFont val="Times New Roman"/>
        <family val="1"/>
        <charset val="238"/>
      </rPr>
      <t>  </t>
    </r>
    <r>
      <rPr>
        <sz val="8"/>
        <rFont val="Tahoma"/>
        <family val="2"/>
        <charset val="238"/>
      </rPr>
      <t>a vállalkozásna</t>
    </r>
    <r>
      <rPr>
        <sz val="8"/>
        <color theme="1"/>
        <rFont val="Tahoma"/>
        <family val="2"/>
        <charset val="238"/>
      </rPr>
      <t>k, valamint a vállalkozással egy  és ugyanazon vállakozásnak minősülő vállakozásoknak</t>
    </r>
    <r>
      <rPr>
        <sz val="8"/>
        <rFont val="Tahoma"/>
        <family val="2"/>
        <charset val="238"/>
      </rPr>
      <t xml:space="preserve"> a hitelkérelem benyújtásának évében és az azt megelőző két pénzügyi évben csekély összegű (mezőgazdasági, halászati, vagy általános), illetve a finanszírozás célját képező beruházás megvalósításához más állami vagy uniós forrásból juttatott támogatást a jelen kedvezményes kamatozású finanszírozás folyósítása során figyelembe kell venni. Az így halmozott támogatások támogatástartalma, illetve támogatási intenzitása nem haladhatja meg az irányadó közösségi jogszabályokban meghatározott mértéket,</t>
    </r>
  </si>
  <si>
    <r>
      <t>–</t>
    </r>
    <r>
      <rPr>
        <sz val="8"/>
        <rFont val="Times New Roman"/>
        <family val="1"/>
        <charset val="238"/>
      </rPr>
      <t>  </t>
    </r>
    <r>
      <rPr>
        <sz val="8"/>
        <rFont val="Tahoma"/>
        <family val="2"/>
        <charset val="238"/>
      </rPr>
      <t>a hitel utolsó részletének folyósításától számított 10 évig a támogatást nyújtó MFB Magyar Fejlesztési Bank Zártkörűen Működő Részvénytársaság (MFB Zrt., 1051 Budapest, Nádor u. 31., cg.: 01-10-041712) nyilvántartást vezet a nyújtott finanszírozás támogatástartalmáról, amelyet szükség esetén az Európai Bizottság és más ellenőrző hatóságok részére bemutat, illetőleg átad, továbbá, hogy a folyósító pénzügyi intézmény és az MFB Zrt. a támogatástartalomról kiállított nyilatkozatának egy eredeti példányát ugyanennyi ideig megőrzi,</t>
    </r>
  </si>
  <si>
    <t xml:space="preserve">Ezt a nyilatkozatot kell kitöltenie, ha a regionális beruházási támogatási kategória előírásai szerint igényel hitelt </t>
  </si>
  <si>
    <t xml:space="preserve">Ezt a nyilatkozatot kell kitöltenie, ha az általános csekély összegű (de minimis) támogatási kategória előírásai szerint igényel hitelt </t>
  </si>
  <si>
    <t>– a hitelkérelem benyújtásának időpontjában nem állok végrehajtási eljárás alatt,</t>
  </si>
  <si>
    <t>– a hitelkérelem benyújtásának időpontjában lejárt esedékességű adó- vagy adók módjára behajtható köztartozásom nincs (ide nem értve, ha az adóhatóság számomra fizetési halasztást vagy részletfizetést engedélyezett),</t>
  </si>
  <si>
    <t>– a hitelkérelem benyújtásának időpontjában hitelszerződésből, bankgarancia megbízási szerződésből, vagy lízingszerződésből eredő lejárt tartozásom nem áll fenn,</t>
  </si>
  <si>
    <t>– a hitelkérelem benyújtását megelőzően minden, az államháztartás alrendszereiből, az Európai Unió előcsatlakozási eszközeiből, vagy a strukturális alapokból juttatott támogatással összefüggésben, a támogatási szerződésben vállalt kötelezettségemet teljesítettem,</t>
  </si>
  <si>
    <t>– harmadik országokba vagy tagállamokba irányuló exporttal kapcsolatos tevékenységek finanszírozására, nevezetesen az exportált mennyiségekhez; értékesítési hálózat kialakításához és működtetéséhez vagy exporttevékenységgel összefüggésben felmerülő egyéb folyó kiadásokhoz közvetlenül kapcsolódó finanszírozásra használom fel,</t>
  </si>
  <si>
    <t>– a Termékleírásban meghatározott - mértékű saját erővel rendelkezem.</t>
  </si>
  <si>
    <r>
      <rPr>
        <b/>
        <sz val="8"/>
        <color theme="1"/>
        <rFont val="Tahoma"/>
        <family val="2"/>
        <charset val="238"/>
      </rPr>
      <t>Kijelentem, hogy</t>
    </r>
    <r>
      <rPr>
        <sz val="8"/>
        <color theme="1"/>
        <rFont val="Tahoma"/>
        <family val="2"/>
        <charset val="238"/>
      </rPr>
      <t xml:space="preserve"> a beruházás célja nem 
o acélipari tevékenység,
o hajógyártási tevékenység,
o szénipari tevékenység,
o szintetikusszál-ipari tevékenység,
o ellenszolgáltatásért végzett légi, tengeri, közúti, vasúti és belvízi úton történő személy- vagy áruszállítási szolgáltatás nyújtása, vagy a kapcsolódó infrastruktúra kialakítása,
o energiatermelési, energiaelosztási tevékenységhez és energetikai célú infrastruktúra létrehozását szolgáló beruházás,
</t>
    </r>
  </si>
  <si>
    <r>
      <t>–</t>
    </r>
    <r>
      <rPr>
        <sz val="8"/>
        <rFont val="Times New Roman"/>
        <family val="1"/>
        <charset val="238"/>
      </rPr>
      <t xml:space="preserve"> </t>
    </r>
    <r>
      <rPr>
        <sz val="8"/>
        <rFont val="Tahoma"/>
        <family val="2"/>
        <charset val="238"/>
      </rPr>
      <t>jelen hitelkérelem benyújtását megelőzően a hitelkérelemben szereplő beruházáshoz más állami forrásokból, célelőirányzatokból, illetve jogszabályok alapján támogatás(ok)ban az állami és/vagy uniós forrásból származó támogatásokról szóló nyilatkozat szerint részesültem (ideértve a területfejlesztési tanácsok rendelkezési jogkörében eldöntött támogatásokat, valamint az államközi szerződés alapján külföldi segélyekből kapott támogatások összegét is).</t>
    </r>
  </si>
  <si>
    <t>– jelen hitelkérelem benyújtását megelőzően a hitelkérelemben szereplő beruházáshoz más állami forrásokból, célelőirányzatokból, illetve jogszabályok alapján támogatás(ok)ban az állami és/vagy uniós forrásból származó támogatásokról szóló nyilatkozat szerint részesültem (ideértve a területfejlesztési tanácsok rendelkezési jogkörében eldöntött támogatásokat, valamint az államközi szerződés alapján külföldi segélyekből kapott támogatások összegét is).</t>
  </si>
  <si>
    <t>Büntetőjogi felelősségem tudatában, mint a hitelt igénylő vállalkozás kijelentem az alábbiakat:</t>
  </si>
  <si>
    <t xml:space="preserve">A hitelkérelem benyújtásának időpontjában az igénylő vállalkozásnak jogerősen bejegyzettnek vagy nyilvántartásba vettnek kell lennie. </t>
  </si>
  <si>
    <t>3. Az igényelt hitel adatai</t>
  </si>
  <si>
    <t>Hitel összesen</t>
  </si>
  <si>
    <t xml:space="preserve">A vállalkozás gazdálkodására vonatkozó adatokat kérjük az utolsó éves mérlegbeszámoló, vagy az egyszerűsített éves mérlegbeszámoló adatai alapján, újonnan alakult társaság esetén az üzleti terv alapján kitölteni. A rendelkezésre tartási időt, a futamidőt és a türelmi időt ééé.hh.nn. formátumnak megfelelően töltse ki! Egyéni vállalkozók esetében csak az éves nettó árbevétel mezőt kérjük kitölteni az adóbevallás alapján.
</t>
  </si>
  <si>
    <t>• a környezeti hatásvizsgálati és az egységes környezethasználati engedélyezési eljárásról szóló 314/2005. (XII. 25.) Korm. rendelet (az EU Tanácsának 1985. június 27-i 85/337/EGK számú, az egyes köz- és magánprojektek környezetre gyakorolt hatásainak vizsgálatáról szóló irányelvének - HL L 175., 1985.7.5., 40-48. o. - való megfelelést szolgáló nemzeti jogszabály), illetve a helyébe lépő jogszabály alapján a beruházás megkezdéséhez környezeti hatástanulmány, vagy  környezetvédelmi/egységes környezethasználati engedély:</t>
  </si>
  <si>
    <t>• a beruházás műszaki összefoglalója,</t>
  </si>
  <si>
    <r>
      <rPr>
        <b/>
        <i/>
        <sz val="8"/>
        <rFont val="Tahoma"/>
        <family val="2"/>
        <charset val="238"/>
      </rPr>
      <t>Felelősségem tudatában kijelentem és igazolom, hogy</t>
    </r>
    <r>
      <rPr>
        <sz val="8"/>
        <rFont val="Tahoma"/>
        <family val="2"/>
        <charset val="238"/>
      </rPr>
      <t xml:space="preserve"> a hitelkérelemben foglalt adatok, információk és dokumentumok teljes körűek, valódiak és hitelesek. Az adatokban, a cég helyzetében bekövetkezett, a tervezett beruházás megvalósítását befolyásoló változtatásokról a finanszírozó pénzügyi intézményt haladéktalanul értesítem. Tudomásul veszem, hogy a fentiek elmaradása esetében a finanszírozó pénzügyi intézménynek jogában áll a hitelszerződést azonnali hatállyal felmondani. </t>
    </r>
  </si>
  <si>
    <t>A vállalkozás alanya az áfának, azonban az ügylet teljes egészében az általános forgalmi adóról szóló 2007. évi CXXVII. törvény (áfa tv.) 85-86. § alá tartozó, áfa mentes tevékenységhez kapcsolódik és a levonható áfát az áfa tv. 123. § (1) bekezdése alapján a tételes elkülönítés szabályai szerint állapítja meg. Az elszámolásnál az áfával növelt (bruttó) összeg kerül figyelembevételre.</t>
  </si>
  <si>
    <t>………………………………………………………………………………………………..</t>
  </si>
  <si>
    <t>a finanszírozást igénylő aláírása</t>
  </si>
  <si>
    <t>Egyéni vállalkozók és őstermelők esetében tanúk aláírása is szükséges</t>
  </si>
  <si>
    <t>Előttünk mint tanúk előtt:</t>
  </si>
  <si>
    <t xml:space="preserve">1.Név: </t>
  </si>
  <si>
    <t>…………………………………………………………………….</t>
  </si>
  <si>
    <t xml:space="preserve">2.Név: </t>
  </si>
  <si>
    <t>Aláírás</t>
  </si>
  <si>
    <t>Nyomtatott betűvel</t>
  </si>
  <si>
    <t>Szem.ig.szám:</t>
  </si>
  <si>
    <t xml:space="preserve">Lakóhely: </t>
  </si>
  <si>
    <t>……………………………………………………………</t>
  </si>
  <si>
    <t xml:space="preserve">1. az 1407/2013/EU bizottsági rendeletek hatálya alá tartozó (általános csekély összegű) támogatás(ok)ban </t>
  </si>
  <si>
    <t xml:space="preserve">Büntetőjogi felelősségem tudatában nyilatkozom, hogy a folyó üzleti évben és az azt megelőző két üzleti évben: </t>
  </si>
  <si>
    <t>A vállalkozás alanya az áfának és a kölcsönszerződéshez kapcsolódóan arányosítással állapítja meg visszaigényelendő áfa összegét. Az elszámolásnál az arányosítás számítását mellékelni kell. Az áfa ebben az esetben az arányosítással korrigált értékben vehető figyelembe.</t>
  </si>
  <si>
    <t>• ha a beruházás megkezdéséhez szükség van környezeti hatástanulmányra, vagy  környezetvédelmi/egységes környezethasználati engedélyre, akkor vállalom, hogy az alábbi dokumentumok angol nyelvű fordítását jelen Adatlaphoz csatolom:</t>
  </si>
  <si>
    <t>egyéni vállalkozás</t>
  </si>
  <si>
    <t>Közép-Magyarországi támogatható települések</t>
  </si>
  <si>
    <t>Közép-Magyarországi nem támogatható települések</t>
  </si>
  <si>
    <t>beruházási hitel + kapcsolódó forgóeszköz hitel</t>
  </si>
  <si>
    <t>önálló, ingatlan célú forgóeszközhitel</t>
  </si>
  <si>
    <t>önálló, egyéb célú forgóeszközhitel</t>
  </si>
  <si>
    <t>PVRK II.</t>
  </si>
  <si>
    <t>MFB Pénzügyi Vállalkozás Refinanszírozási Konstrukció II.</t>
  </si>
  <si>
    <t>MFB Pénzügyi Vállalkozási Refinanszírozási Konstrukció II.</t>
  </si>
  <si>
    <t>PVRK II. hitel</t>
  </si>
  <si>
    <t>Egyéni vállalkozók esetében tanúk aláírása is szükséges</t>
  </si>
  <si>
    <t>– az MFB Pénzügyi Vállalkozás Refinanszírozási Konstrukció II. Termékleírását megismertem, az abban foglalt feltételeknek megfelelek, és az abban foglaltakat kötelezőnek ismerem el,</t>
  </si>
  <si>
    <t>– az  MFB Pénzügyi Vállalkozás Refinanszírozási Konstrukció II. keretében nyújtott kedvezményes kamatozású hitel az Európai Unió működéséről szóló szerződés 107. cikkének (1) bekezdése szerinti állami támogatásnak minősül,</t>
  </si>
  <si>
    <t>– bérelt ingatlan esetében a bérleti szerződés kizárólagos joggal biztosítja a beruházás üzemeltetésének lehetőségét.</t>
  </si>
  <si>
    <t>*A 37/2011. (III. 22.) Korm. Rendelet, ill. az 1407/2013/EU bizottsági rendelet tájékoztatás alapján.</t>
  </si>
  <si>
    <t>A kezelt adatok köre:</t>
  </si>
  <si>
    <t>MARKETING 
NYILATKOZAT</t>
  </si>
  <si>
    <t>Nyilatkozat (NAIH-68419/2012)</t>
  </si>
  <si>
    <t xml:space="preserve">Az adatkezelés célja, hogy a MFB Zrt. a saját marketing adatbázisában tárolt érintetti adatok felhasználásával az üzleti tevékenységre vonatkozó piaci szokásokat elemezze, célzottabb ügyfélkiszolgálást valósítson meg, az MFB Zrt. akciós és kedvezményes ajánlatairól tájékoztató anyagokat, direkt marketing tartalmú megkereséseket, személyre szóló ajánlatokat és gazdasági reklámot is tartalmazó e-mail hírleveleket küldjön, piackutatási tevékenységet, statisztikai célú adatgyűjtést végezzen.
Az adatkezelés jogalapja: az érintett önkéntes hozzájárulása, Elkertv. 13/A. §-a és a Grt. 6. § (5) bekezdése.
</t>
  </si>
  <si>
    <t xml:space="preserve">A fentiekben felsorolt tájékoztatókat az alábbi formákban kaphatom: </t>
  </si>
  <si>
    <t>szórólap</t>
  </si>
  <si>
    <t>e-mail</t>
  </si>
  <si>
    <t>SMS, MMS</t>
  </si>
  <si>
    <t>postai küldemény</t>
  </si>
  <si>
    <t>statisztikai és/vagy minőségi közvélemény-kutatás</t>
  </si>
  <si>
    <t>egyéb üzleti felmérés</t>
  </si>
  <si>
    <t>A piackutatási tevékenység során az MFB Zrt. adatfeldolgozót vehet igénybe, amelyről minden esetben a piackutatás során értesítjük az érintetteket.</t>
  </si>
  <si>
    <r>
      <rPr>
        <sz val="10"/>
        <rFont val="Tahoma"/>
        <family val="2"/>
        <charset val="238"/>
      </rPr>
      <t xml:space="preserve">Az információs önrendelkezési jogról és az információszabadságról szóló 2011. évi CXII. törvény 5. § (1) bekezdés a) pontja, valamint a gazdasági reklámtevékenység alapvető feltételeiről és egyes korlátairól szóló 2008. évi XLVIII. törvény (a továbbiakban: Grt.) 6. § (1) bekezdése, az elektronikus kereskedelmi szolgáltatások, valamint az információs társadalommal összefüggő szolgáltatások egyes kérdéseiről szóló 2001. évi CVIII. törvény (a továbbiakban: Elkertv.) alapján kifejezetten 
</t>
    </r>
    <r>
      <rPr>
        <b/>
        <sz val="10"/>
        <rFont val="Tahoma"/>
        <family val="2"/>
        <charset val="238"/>
      </rPr>
      <t xml:space="preserve">
hozzájárulok 
nem járulok hozzá
</t>
    </r>
    <r>
      <rPr>
        <b/>
        <sz val="10"/>
        <color rgb="FFFF0000"/>
        <rFont val="Tahoma"/>
        <family val="2"/>
        <charset val="238"/>
      </rPr>
      <t>(a megfelelő aláhúzandó)</t>
    </r>
    <r>
      <rPr>
        <b/>
        <sz val="10"/>
        <rFont val="Tahoma"/>
        <family val="2"/>
        <charset val="238"/>
      </rPr>
      <t xml:space="preserve">
</t>
    </r>
    <r>
      <rPr>
        <sz val="10"/>
        <rFont val="Tahoma"/>
        <family val="2"/>
        <charset val="238"/>
      </rPr>
      <t>a jelen nyilatkozatban megadott személyes adataimnak az MFB Magyar Fejlesztési Bank Zártkörűen Működő Részvénytársaság (a továbbiakban: MFB Zrt.) mint adatkezelő marketing adatbázisába való felvételéhez, és azoknak a jelen nyilatkozatban meghatározott célból történő felhasználása és kezelése érdekében.</t>
    </r>
  </si>
  <si>
    <t>egyéni vállalkozói igazolvány száma vagy az egyéni vállalkozói nyilvántartás regisztrációs száma</t>
  </si>
  <si>
    <t xml:space="preserve">Kérjük a megfelelő válaszokat bejelölni.   Az itt közölt adatok nem képezik az MFB Pénzügyi Vállalkozás Refinanszírozási Konstrukció II. feltételrendszerét, ezért nem zárják ki a kérelmet a finanszírozásból, de a kért adatokat a valóságnak megfelelően közölni kell.
</t>
  </si>
  <si>
    <t xml:space="preserve">5/a. Adatszolgáltatás </t>
  </si>
</sst>
</file>

<file path=xl/styles.xml><?xml version="1.0" encoding="utf-8"?>
<styleSheet xmlns="http://schemas.openxmlformats.org/spreadsheetml/2006/main">
  <numFmts count="2">
    <numFmt numFmtId="43" formatCode="_-* #,##0.00\ _F_t_-;\-* #,##0.00\ _F_t_-;_-* &quot;-&quot;??\ _F_t_-;_-@_-"/>
    <numFmt numFmtId="164" formatCode="yyyy/mm/dd;@"/>
  </numFmts>
  <fonts count="61">
    <font>
      <sz val="10"/>
      <name val="Arial"/>
      <charset val="238"/>
    </font>
    <font>
      <sz val="10"/>
      <name val="Arial"/>
      <family val="2"/>
      <charset val="238"/>
    </font>
    <font>
      <sz val="7"/>
      <name val="Tahoma"/>
      <family val="2"/>
      <charset val="238"/>
    </font>
    <font>
      <sz val="8"/>
      <name val="Tahoma"/>
      <family val="2"/>
      <charset val="238"/>
    </font>
    <font>
      <b/>
      <sz val="10"/>
      <color indexed="9"/>
      <name val="Tahoma"/>
      <family val="2"/>
      <charset val="238"/>
    </font>
    <font>
      <b/>
      <sz val="7"/>
      <name val="Tahoma"/>
      <family val="2"/>
      <charset val="238"/>
    </font>
    <font>
      <sz val="8"/>
      <name val="Arial"/>
      <family val="2"/>
      <charset val="238"/>
    </font>
    <font>
      <sz val="6"/>
      <name val="Tahoma"/>
      <family val="2"/>
      <charset val="238"/>
    </font>
    <font>
      <b/>
      <sz val="11"/>
      <name val="Tahoma"/>
      <family val="2"/>
      <charset val="238"/>
    </font>
    <font>
      <sz val="11"/>
      <name val="Arial"/>
      <family val="2"/>
      <charset val="238"/>
    </font>
    <font>
      <b/>
      <sz val="10"/>
      <name val="Tahoma"/>
      <family val="2"/>
      <charset val="238"/>
    </font>
    <font>
      <sz val="10"/>
      <name val="Arial"/>
      <family val="2"/>
      <charset val="238"/>
    </font>
    <font>
      <b/>
      <sz val="6"/>
      <name val="Tahoma"/>
      <family val="2"/>
      <charset val="238"/>
    </font>
    <font>
      <sz val="6"/>
      <name val="Wingdings"/>
      <charset val="2"/>
    </font>
    <font>
      <sz val="7.5"/>
      <color indexed="8"/>
      <name val="Arial"/>
      <family val="2"/>
      <charset val="238"/>
    </font>
    <font>
      <sz val="10"/>
      <color indexed="9"/>
      <name val="Arial"/>
      <family val="2"/>
      <charset val="238"/>
    </font>
    <font>
      <b/>
      <sz val="8"/>
      <name val="Tahoma"/>
      <family val="2"/>
      <charset val="238"/>
    </font>
    <font>
      <sz val="10"/>
      <color indexed="9"/>
      <name val="Tahoma"/>
      <family val="2"/>
      <charset val="238"/>
    </font>
    <font>
      <sz val="6"/>
      <name val="Arial"/>
      <family val="2"/>
      <charset val="238"/>
    </font>
    <font>
      <sz val="7"/>
      <name val="Arial"/>
      <family val="2"/>
      <charset val="238"/>
    </font>
    <font>
      <b/>
      <sz val="8"/>
      <name val="Arial"/>
      <family val="2"/>
      <charset val="238"/>
    </font>
    <font>
      <sz val="7"/>
      <color indexed="8"/>
      <name val="Tahoma"/>
      <family val="2"/>
      <charset val="238"/>
    </font>
    <font>
      <b/>
      <sz val="10"/>
      <name val="Arial"/>
      <family val="2"/>
      <charset val="238"/>
    </font>
    <font>
      <b/>
      <sz val="9"/>
      <name val="Tahoma"/>
      <family val="2"/>
      <charset val="238"/>
    </font>
    <font>
      <sz val="9"/>
      <name val="Arial"/>
      <family val="2"/>
      <charset val="238"/>
    </font>
    <font>
      <sz val="9"/>
      <name val="Tahoma"/>
      <family val="2"/>
      <charset val="238"/>
    </font>
    <font>
      <b/>
      <sz val="11"/>
      <color indexed="9"/>
      <name val="Tahoma"/>
      <family val="2"/>
      <charset val="238"/>
    </font>
    <font>
      <b/>
      <sz val="9"/>
      <name val="Arial"/>
      <family val="2"/>
      <charset val="238"/>
    </font>
    <font>
      <sz val="7"/>
      <name val="Times New Roman"/>
      <family val="1"/>
      <charset val="238"/>
    </font>
    <font>
      <sz val="7"/>
      <name val="Arial"/>
      <family val="2"/>
      <charset val="238"/>
    </font>
    <font>
      <sz val="9.1"/>
      <name val="Tahoma"/>
      <family val="2"/>
      <charset val="238"/>
    </font>
    <font>
      <b/>
      <i/>
      <sz val="7"/>
      <name val="Tahoma"/>
      <family val="2"/>
      <charset val="238"/>
    </font>
    <font>
      <b/>
      <i/>
      <sz val="10"/>
      <name val="Arial"/>
      <family val="2"/>
      <charset val="238"/>
    </font>
    <font>
      <sz val="10"/>
      <name val="Arial"/>
      <family val="2"/>
      <charset val="238"/>
    </font>
    <font>
      <sz val="10"/>
      <name val="Tahoma"/>
      <family val="2"/>
      <charset val="238"/>
    </font>
    <font>
      <sz val="11"/>
      <name val="Tahoma"/>
      <family val="2"/>
      <charset val="238"/>
    </font>
    <font>
      <sz val="7"/>
      <color indexed="22"/>
      <name val="Tahoma"/>
      <family val="2"/>
      <charset val="238"/>
    </font>
    <font>
      <sz val="12"/>
      <name val="Arial"/>
      <family val="2"/>
      <charset val="238"/>
    </font>
    <font>
      <b/>
      <i/>
      <sz val="8"/>
      <name val="Tahoma"/>
      <family val="2"/>
      <charset val="238"/>
    </font>
    <font>
      <sz val="8"/>
      <name val="Times New Roman"/>
      <family val="1"/>
      <charset val="238"/>
    </font>
    <font>
      <b/>
      <i/>
      <sz val="8"/>
      <name val="Arial"/>
      <family val="2"/>
      <charset val="238"/>
    </font>
    <font>
      <i/>
      <sz val="11"/>
      <name val="Garamond"/>
      <family val="1"/>
      <charset val="238"/>
    </font>
    <font>
      <sz val="10"/>
      <name val="Arial"/>
      <family val="2"/>
      <charset val="238"/>
    </font>
    <font>
      <b/>
      <sz val="12"/>
      <name val="Tahoma"/>
      <family val="2"/>
      <charset val="238"/>
    </font>
    <font>
      <sz val="10"/>
      <color rgb="FF000000"/>
      <name val="Times New Roman"/>
      <family val="1"/>
      <charset val="238"/>
    </font>
    <font>
      <sz val="10"/>
      <color theme="1"/>
      <name val="Times New Roman"/>
      <family val="1"/>
      <charset val="238"/>
    </font>
    <font>
      <strike/>
      <sz val="10"/>
      <name val="Tahoma"/>
      <family val="2"/>
      <charset val="238"/>
    </font>
    <font>
      <strike/>
      <sz val="7"/>
      <name val="Tahoma"/>
      <family val="2"/>
      <charset val="238"/>
    </font>
    <font>
      <strike/>
      <sz val="10"/>
      <name val="Cambria"/>
      <family val="1"/>
      <charset val="238"/>
    </font>
    <font>
      <sz val="10"/>
      <name val="Calibri"/>
      <family val="2"/>
      <charset val="238"/>
    </font>
    <font>
      <sz val="10"/>
      <color rgb="FFFF0000"/>
      <name val="Times New Roman"/>
      <family val="1"/>
      <charset val="238"/>
    </font>
    <font>
      <sz val="8"/>
      <color rgb="FF000000"/>
      <name val="Tahoma"/>
      <family val="2"/>
      <charset val="238"/>
    </font>
    <font>
      <sz val="11"/>
      <color theme="1"/>
      <name val="Tahoma"/>
      <family val="2"/>
      <charset val="238"/>
    </font>
    <font>
      <sz val="10"/>
      <color theme="1"/>
      <name val="Tahoma"/>
      <family val="2"/>
      <charset val="238"/>
    </font>
    <font>
      <sz val="8"/>
      <color theme="1"/>
      <name val="Tahoma"/>
      <family val="2"/>
      <charset val="238"/>
    </font>
    <font>
      <sz val="8"/>
      <color theme="1"/>
      <name val="Times New Roman"/>
      <family val="1"/>
      <charset val="238"/>
    </font>
    <font>
      <b/>
      <sz val="8"/>
      <color theme="1"/>
      <name val="Tahoma"/>
      <family val="2"/>
      <charset val="238"/>
    </font>
    <font>
      <sz val="9"/>
      <color indexed="81"/>
      <name val="Tahoma"/>
      <family val="2"/>
      <charset val="238"/>
    </font>
    <font>
      <b/>
      <sz val="9"/>
      <color indexed="81"/>
      <name val="Tahoma"/>
      <family val="2"/>
      <charset val="238"/>
    </font>
    <font>
      <sz val="7"/>
      <color rgb="FFFF0000"/>
      <name val="Tahoma"/>
      <family val="2"/>
      <charset val="238"/>
    </font>
    <font>
      <b/>
      <sz val="10"/>
      <color rgb="FFFF0000"/>
      <name val="Tahoma"/>
      <family val="2"/>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2" fillId="0" borderId="0" applyFont="0" applyFill="0" applyBorder="0" applyAlignment="0" applyProtection="0"/>
    <xf numFmtId="0" fontId="1" fillId="0" borderId="0"/>
  </cellStyleXfs>
  <cellXfs count="997">
    <xf numFmtId="0" fontId="0" fillId="0" borderId="0" xfId="0"/>
    <xf numFmtId="49" fontId="2" fillId="2" borderId="0" xfId="0" applyNumberFormat="1" applyFont="1" applyFill="1" applyBorder="1" applyProtection="1"/>
    <xf numFmtId="0" fontId="2" fillId="3" borderId="0" xfId="0" applyNumberFormat="1" applyFont="1" applyFill="1" applyBorder="1" applyAlignment="1" applyProtection="1"/>
    <xf numFmtId="0" fontId="5" fillId="2" borderId="0" xfId="0" applyNumberFormat="1" applyFont="1" applyFill="1" applyBorder="1" applyAlignment="1" applyProtection="1">
      <alignment vertical="center"/>
    </xf>
    <xf numFmtId="49" fontId="2" fillId="2" borderId="0" xfId="0" applyNumberFormat="1" applyFont="1" applyFill="1" applyBorder="1" applyAlignment="1" applyProtection="1"/>
    <xf numFmtId="49" fontId="2" fillId="0" borderId="0" xfId="0" applyNumberFormat="1" applyFont="1" applyFill="1" applyBorder="1" applyProtection="1"/>
    <xf numFmtId="49" fontId="2" fillId="0" borderId="0" xfId="0" applyNumberFormat="1" applyFont="1" applyFill="1" applyBorder="1" applyAlignment="1" applyProtection="1"/>
    <xf numFmtId="49" fontId="2" fillId="2" borderId="4" xfId="0" applyNumberFormat="1" applyFont="1" applyFill="1" applyBorder="1" applyProtection="1"/>
    <xf numFmtId="49" fontId="2" fillId="2" borderId="5" xfId="0" applyNumberFormat="1" applyFont="1" applyFill="1" applyBorder="1" applyProtection="1"/>
    <xf numFmtId="49" fontId="2" fillId="2" borderId="6" xfId="0" applyNumberFormat="1" applyFont="1" applyFill="1" applyBorder="1" applyProtection="1"/>
    <xf numFmtId="49" fontId="2" fillId="2" borderId="7" xfId="0" applyNumberFormat="1" applyFont="1" applyFill="1" applyBorder="1" applyProtection="1"/>
    <xf numFmtId="49" fontId="2" fillId="2" borderId="8" xfId="0" applyNumberFormat="1" applyFont="1" applyFill="1" applyBorder="1" applyProtection="1"/>
    <xf numFmtId="49" fontId="2" fillId="2" borderId="0" xfId="0" applyNumberFormat="1" applyFont="1" applyFill="1" applyBorder="1" applyAlignment="1" applyProtection="1">
      <alignment horizontal="center"/>
    </xf>
    <xf numFmtId="49" fontId="2" fillId="2" borderId="0" xfId="0" applyNumberFormat="1" applyFont="1" applyFill="1" applyBorder="1" applyAlignment="1" applyProtection="1">
      <alignment vertical="top"/>
    </xf>
    <xf numFmtId="0" fontId="2" fillId="2" borderId="0" xfId="0" applyNumberFormat="1" applyFont="1" applyFill="1" applyBorder="1" applyAlignment="1" applyProtection="1"/>
    <xf numFmtId="0" fontId="11" fillId="2" borderId="0" xfId="0" applyNumberFormat="1" applyFont="1" applyFill="1" applyBorder="1" applyAlignment="1" applyProtection="1"/>
    <xf numFmtId="49" fontId="2" fillId="2" borderId="7" xfId="0" applyNumberFormat="1" applyFont="1" applyFill="1" applyBorder="1" applyAlignment="1" applyProtection="1"/>
    <xf numFmtId="49" fontId="2" fillId="2" borderId="4" xfId="0" applyNumberFormat="1" applyFont="1" applyFill="1" applyBorder="1" applyAlignment="1" applyProtection="1"/>
    <xf numFmtId="49" fontId="2" fillId="2" borderId="5" xfId="0" applyNumberFormat="1" applyFont="1" applyFill="1" applyBorder="1" applyAlignment="1" applyProtection="1"/>
    <xf numFmtId="49" fontId="2" fillId="3" borderId="4" xfId="0" applyNumberFormat="1" applyFont="1" applyFill="1" applyBorder="1" applyProtection="1"/>
    <xf numFmtId="49" fontId="2" fillId="3" borderId="0" xfId="0" applyNumberFormat="1" applyFont="1" applyFill="1" applyBorder="1" applyProtection="1"/>
    <xf numFmtId="49" fontId="2" fillId="3" borderId="5" xfId="0" applyNumberFormat="1" applyFont="1" applyFill="1" applyBorder="1" applyProtection="1"/>
    <xf numFmtId="0" fontId="12" fillId="3" borderId="0" xfId="0" applyNumberFormat="1" applyFont="1" applyFill="1" applyBorder="1" applyAlignment="1" applyProtection="1"/>
    <xf numFmtId="0" fontId="13" fillId="3" borderId="0" xfId="0" applyFont="1" applyFill="1" applyBorder="1" applyAlignment="1" applyProtection="1">
      <alignment horizontal="justify"/>
    </xf>
    <xf numFmtId="49" fontId="2" fillId="3" borderId="4" xfId="0" applyNumberFormat="1" applyFont="1" applyFill="1" applyBorder="1" applyAlignment="1" applyProtection="1"/>
    <xf numFmtId="0" fontId="11" fillId="3" borderId="0" xfId="0" applyFont="1" applyFill="1" applyBorder="1" applyAlignment="1" applyProtection="1">
      <alignment vertical="center"/>
    </xf>
    <xf numFmtId="0" fontId="7" fillId="3" borderId="0" xfId="0" applyFont="1" applyFill="1" applyBorder="1" applyAlignment="1" applyProtection="1">
      <alignment vertical="center"/>
    </xf>
    <xf numFmtId="3" fontId="7" fillId="3" borderId="0" xfId="0" applyNumberFormat="1" applyFont="1" applyFill="1" applyBorder="1" applyAlignment="1" applyProtection="1">
      <alignment vertical="center"/>
    </xf>
    <xf numFmtId="49" fontId="2" fillId="3" borderId="0" xfId="0" applyNumberFormat="1" applyFont="1" applyFill="1" applyBorder="1" applyAlignment="1" applyProtection="1"/>
    <xf numFmtId="49" fontId="2" fillId="3" borderId="5" xfId="0" applyNumberFormat="1" applyFont="1" applyFill="1" applyBorder="1" applyAlignment="1" applyProtection="1"/>
    <xf numFmtId="0" fontId="7" fillId="3"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11" fillId="0" borderId="0" xfId="0" applyNumberFormat="1" applyFont="1" applyFill="1" applyBorder="1" applyAlignment="1" applyProtection="1"/>
    <xf numFmtId="0" fontId="17" fillId="2" borderId="0" xfId="0" applyFont="1" applyFill="1" applyAlignment="1">
      <alignment horizontal="center" vertical="center"/>
    </xf>
    <xf numFmtId="0" fontId="2" fillId="2"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justify" vertical="top"/>
    </xf>
    <xf numFmtId="0" fontId="2" fillId="2" borderId="4" xfId="0" applyNumberFormat="1" applyFont="1" applyFill="1" applyBorder="1" applyAlignment="1" applyProtection="1"/>
    <xf numFmtId="0" fontId="2" fillId="2" borderId="5" xfId="0" applyNumberFormat="1" applyFont="1" applyFill="1" applyBorder="1" applyAlignment="1" applyProtection="1"/>
    <xf numFmtId="0" fontId="10" fillId="2" borderId="4" xfId="0" applyNumberFormat="1" applyFont="1" applyFill="1" applyBorder="1" applyAlignment="1" applyProtection="1">
      <alignment horizontal="center" vertical="center"/>
    </xf>
    <xf numFmtId="0" fontId="2" fillId="2" borderId="6" xfId="0" applyNumberFormat="1" applyFont="1" applyFill="1" applyBorder="1" applyAlignment="1" applyProtection="1"/>
    <xf numFmtId="0" fontId="2" fillId="2" borderId="7" xfId="0" applyNumberFormat="1" applyFont="1" applyFill="1" applyBorder="1" applyAlignment="1" applyProtection="1"/>
    <xf numFmtId="0" fontId="2" fillId="2" borderId="8" xfId="0" applyNumberFormat="1" applyFont="1" applyFill="1" applyBorder="1" applyAlignment="1" applyProtection="1"/>
    <xf numFmtId="0" fontId="2" fillId="2" borderId="0" xfId="0" applyNumberFormat="1" applyFont="1" applyFill="1" applyBorder="1" applyAlignment="1" applyProtection="1">
      <alignment vertical="top"/>
    </xf>
    <xf numFmtId="0" fontId="11" fillId="2" borderId="4" xfId="0" applyNumberFormat="1" applyFont="1" applyFill="1" applyBorder="1" applyAlignment="1" applyProtection="1"/>
    <xf numFmtId="0" fontId="11" fillId="2" borderId="5" xfId="0" applyNumberFormat="1" applyFont="1" applyFill="1" applyBorder="1" applyAlignment="1" applyProtection="1"/>
    <xf numFmtId="0" fontId="2" fillId="2" borderId="7" xfId="0" applyNumberFormat="1" applyFont="1" applyFill="1" applyBorder="1" applyAlignment="1" applyProtection="1">
      <alignment horizontal="center" vertical="center"/>
    </xf>
    <xf numFmtId="0" fontId="16" fillId="2" borderId="0" xfId="0" applyNumberFormat="1" applyFont="1" applyFill="1" applyBorder="1" applyAlignment="1" applyProtection="1">
      <alignment vertical="center"/>
    </xf>
    <xf numFmtId="0" fontId="0" fillId="2" borderId="0" xfId="0" applyNumberFormat="1" applyFill="1" applyBorder="1" applyAlignment="1" applyProtection="1">
      <alignment horizontal="center" vertical="center"/>
    </xf>
    <xf numFmtId="0" fontId="0" fillId="2" borderId="5" xfId="0" applyNumberFormat="1" applyFill="1" applyBorder="1" applyAlignment="1" applyProtection="1">
      <alignment horizontal="center" vertical="center"/>
    </xf>
    <xf numFmtId="0" fontId="14" fillId="0" borderId="0" xfId="0" applyNumberFormat="1" applyFont="1" applyAlignment="1" applyProtection="1"/>
    <xf numFmtId="0" fontId="2" fillId="2" borderId="0" xfId="0" applyNumberFormat="1" applyFont="1" applyFill="1" applyBorder="1" applyAlignment="1" applyProtection="1">
      <alignment vertical="center"/>
    </xf>
    <xf numFmtId="0" fontId="11" fillId="2" borderId="0" xfId="0" applyNumberFormat="1" applyFont="1" applyFill="1" applyBorder="1" applyAlignment="1" applyProtection="1">
      <alignment vertical="center"/>
    </xf>
    <xf numFmtId="0" fontId="7" fillId="2" borderId="0" xfId="0" applyNumberFormat="1" applyFont="1" applyFill="1" applyBorder="1" applyAlignment="1" applyProtection="1"/>
    <xf numFmtId="0" fontId="7" fillId="2" borderId="4" xfId="0" applyNumberFormat="1" applyFont="1" applyFill="1" applyBorder="1" applyAlignment="1" applyProtection="1"/>
    <xf numFmtId="0" fontId="7" fillId="2" borderId="0" xfId="0" applyNumberFormat="1" applyFont="1" applyFill="1" applyBorder="1" applyAlignment="1" applyProtection="1">
      <alignment horizontal="center"/>
    </xf>
    <xf numFmtId="0" fontId="7" fillId="2" borderId="5" xfId="0" applyNumberFormat="1" applyFont="1" applyFill="1" applyBorder="1" applyAlignment="1" applyProtection="1"/>
    <xf numFmtId="0" fontId="7" fillId="0" borderId="0" xfId="0" applyNumberFormat="1" applyFont="1" applyFill="1" applyBorder="1" applyAlignment="1" applyProtection="1"/>
    <xf numFmtId="0" fontId="2" fillId="0" borderId="0" xfId="0" applyFont="1"/>
    <xf numFmtId="49" fontId="2" fillId="0" borderId="4" xfId="0" applyNumberFormat="1" applyFont="1" applyFill="1" applyBorder="1" applyProtection="1"/>
    <xf numFmtId="0" fontId="0" fillId="3" borderId="0" xfId="0" applyFill="1" applyBorder="1" applyProtection="1"/>
    <xf numFmtId="0" fontId="0" fillId="3" borderId="0" xfId="0" applyFill="1" applyBorder="1" applyAlignment="1" applyProtection="1"/>
    <xf numFmtId="49" fontId="2" fillId="0" borderId="0" xfId="0" applyNumberFormat="1" applyFont="1" applyFill="1" applyBorder="1" applyAlignment="1" applyProtection="1">
      <alignment horizontal="left"/>
    </xf>
    <xf numFmtId="0" fontId="2" fillId="2" borderId="0" xfId="0" applyFont="1" applyFill="1"/>
    <xf numFmtId="0" fontId="2" fillId="2" borderId="9" xfId="0" applyFont="1" applyFill="1" applyBorder="1"/>
    <xf numFmtId="0" fontId="2" fillId="2" borderId="10" xfId="0" applyFont="1" applyFill="1" applyBorder="1"/>
    <xf numFmtId="0" fontId="7" fillId="2" borderId="9" xfId="0" applyFont="1" applyFill="1" applyBorder="1"/>
    <xf numFmtId="0" fontId="2" fillId="2" borderId="11" xfId="0" applyFont="1" applyFill="1" applyBorder="1"/>
    <xf numFmtId="0" fontId="2" fillId="2" borderId="12" xfId="0" applyFont="1" applyFill="1" applyBorder="1"/>
    <xf numFmtId="0" fontId="2" fillId="2" borderId="13" xfId="0" applyFont="1" applyFill="1" applyBorder="1"/>
    <xf numFmtId="0" fontId="2" fillId="2" borderId="14" xfId="0" applyFont="1" applyFill="1" applyBorder="1"/>
    <xf numFmtId="0" fontId="2" fillId="2" borderId="0" xfId="0" applyFont="1" applyFill="1" applyBorder="1"/>
    <xf numFmtId="0" fontId="2" fillId="2" borderId="15" xfId="0" applyFont="1" applyFill="1" applyBorder="1"/>
    <xf numFmtId="0" fontId="7" fillId="2" borderId="11" xfId="0" applyFont="1" applyFill="1" applyBorder="1"/>
    <xf numFmtId="0" fontId="7" fillId="2" borderId="12" xfId="0" applyFont="1" applyFill="1" applyBorder="1"/>
    <xf numFmtId="0" fontId="7" fillId="2" borderId="13" xfId="0" applyFont="1" applyFill="1" applyBorder="1"/>
    <xf numFmtId="0" fontId="7" fillId="2" borderId="14" xfId="0" applyFont="1" applyFill="1" applyBorder="1"/>
    <xf numFmtId="0" fontId="2" fillId="2" borderId="16" xfId="0" applyFont="1" applyFill="1" applyBorder="1"/>
    <xf numFmtId="0" fontId="2" fillId="2" borderId="17" xfId="0" applyFont="1" applyFill="1" applyBorder="1"/>
    <xf numFmtId="0" fontId="2" fillId="2" borderId="18" xfId="0" applyFont="1" applyFill="1" applyBorder="1"/>
    <xf numFmtId="0" fontId="2" fillId="2" borderId="19" xfId="0" applyFont="1" applyFill="1" applyBorder="1"/>
    <xf numFmtId="49" fontId="2" fillId="2" borderId="2" xfId="0" applyNumberFormat="1" applyFont="1" applyFill="1" applyBorder="1" applyAlignment="1" applyProtection="1"/>
    <xf numFmtId="0" fontId="16" fillId="2" borderId="20" xfId="0" applyNumberFormat="1" applyFont="1" applyFill="1" applyBorder="1" applyAlignment="1" applyProtection="1">
      <alignment vertical="center"/>
      <protection locked="0"/>
    </xf>
    <xf numFmtId="0" fontId="2" fillId="2" borderId="0" xfId="0" applyNumberFormat="1" applyFont="1" applyFill="1" applyBorder="1" applyAlignment="1" applyProtection="1">
      <protection locked="0"/>
    </xf>
    <xf numFmtId="0" fontId="2" fillId="2" borderId="0" xfId="0" applyNumberFormat="1" applyFont="1" applyFill="1" applyBorder="1" applyAlignment="1" applyProtection="1">
      <alignment horizontal="justify" vertical="top"/>
    </xf>
    <xf numFmtId="0" fontId="2" fillId="2" borderId="0" xfId="0" applyNumberFormat="1" applyFont="1" applyFill="1" applyBorder="1" applyAlignment="1" applyProtection="1">
      <alignment horizontal="justify"/>
    </xf>
    <xf numFmtId="0" fontId="16" fillId="2" borderId="0" xfId="0" applyNumberFormat="1" applyFont="1" applyFill="1" applyBorder="1" applyAlignment="1" applyProtection="1">
      <alignment horizontal="justify" vertical="top" wrapText="1"/>
      <protection locked="0"/>
    </xf>
    <xf numFmtId="0" fontId="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wrapText="1"/>
      <protection locked="0"/>
    </xf>
    <xf numFmtId="0" fontId="5" fillId="2" borderId="0" xfId="0" applyNumberFormat="1" applyFont="1" applyFill="1" applyBorder="1" applyAlignment="1" applyProtection="1">
      <alignment horizontal="center" vertical="center"/>
      <protection locked="0"/>
    </xf>
    <xf numFmtId="0" fontId="25" fillId="2" borderId="0" xfId="0" applyFont="1" applyFill="1"/>
    <xf numFmtId="0" fontId="25" fillId="2" borderId="9" xfId="0" applyFont="1" applyFill="1" applyBorder="1"/>
    <xf numFmtId="0" fontId="25" fillId="2" borderId="10" xfId="0" applyFont="1" applyFill="1" applyBorder="1"/>
    <xf numFmtId="0" fontId="25" fillId="2" borderId="0" xfId="0" applyFont="1" applyFill="1" applyBorder="1"/>
    <xf numFmtId="0" fontId="25" fillId="2" borderId="15" xfId="0" applyFont="1" applyFill="1" applyBorder="1"/>
    <xf numFmtId="3" fontId="5" fillId="3" borderId="0" xfId="0" applyNumberFormat="1" applyFont="1" applyFill="1" applyBorder="1" applyAlignment="1" applyProtection="1">
      <alignment horizontal="right" vertical="center" wrapText="1"/>
      <protection locked="0"/>
    </xf>
    <xf numFmtId="0" fontId="25" fillId="2" borderId="23" xfId="0" applyFont="1" applyFill="1" applyBorder="1"/>
    <xf numFmtId="0" fontId="25" fillId="2" borderId="4" xfId="0" applyFont="1" applyFill="1" applyBorder="1"/>
    <xf numFmtId="49" fontId="5" fillId="3" borderId="0" xfId="0" applyNumberFormat="1" applyFont="1" applyFill="1" applyBorder="1" applyProtection="1"/>
    <xf numFmtId="0" fontId="19" fillId="3" borderId="0" xfId="0" applyFont="1" applyFill="1" applyBorder="1" applyAlignment="1">
      <alignment wrapText="1"/>
    </xf>
    <xf numFmtId="0" fontId="9" fillId="3" borderId="0" xfId="0" applyFont="1" applyFill="1" applyBorder="1" applyAlignment="1" applyProtection="1"/>
    <xf numFmtId="0" fontId="2" fillId="3" borderId="0" xfId="0" applyNumberFormat="1" applyFont="1" applyFill="1" applyBorder="1" applyAlignment="1" applyProtection="1">
      <alignment vertical="center" wrapText="1"/>
    </xf>
    <xf numFmtId="0" fontId="5" fillId="3" borderId="0" xfId="0" applyNumberFormat="1" applyFont="1" applyFill="1" applyBorder="1" applyAlignment="1" applyProtection="1"/>
    <xf numFmtId="49" fontId="2" fillId="3" borderId="0" xfId="0" applyNumberFormat="1" applyFont="1" applyFill="1" applyBorder="1" applyAlignment="1" applyProtection="1">
      <alignment horizontal="left"/>
    </xf>
    <xf numFmtId="0" fontId="2" fillId="3" borderId="0" xfId="0" applyFont="1" applyFill="1" applyBorder="1" applyAlignment="1">
      <alignment wrapText="1"/>
    </xf>
    <xf numFmtId="0" fontId="0" fillId="3" borderId="0" xfId="0" applyFill="1" applyBorder="1" applyAlignment="1">
      <alignment wrapText="1"/>
    </xf>
    <xf numFmtId="0" fontId="2" fillId="3" borderId="0" xfId="0" applyFont="1" applyFill="1" applyBorder="1" applyAlignment="1">
      <alignment horizontal="justify" wrapText="1"/>
    </xf>
    <xf numFmtId="49" fontId="36" fillId="3" borderId="4" xfId="0" applyNumberFormat="1" applyFont="1" applyFill="1" applyBorder="1" applyProtection="1"/>
    <xf numFmtId="49" fontId="2" fillId="3" borderId="6" xfId="0" applyNumberFormat="1" applyFont="1" applyFill="1" applyBorder="1" applyAlignment="1" applyProtection="1"/>
    <xf numFmtId="0" fontId="2" fillId="3" borderId="7" xfId="0" applyNumberFormat="1" applyFont="1" applyFill="1" applyBorder="1" applyAlignment="1" applyProtection="1">
      <alignment vertical="center" wrapText="1"/>
    </xf>
    <xf numFmtId="0" fontId="19" fillId="3" borderId="7" xfId="0" applyFont="1" applyFill="1" applyBorder="1" applyAlignment="1">
      <alignment wrapText="1"/>
    </xf>
    <xf numFmtId="49" fontId="2" fillId="3" borderId="7" xfId="0" applyNumberFormat="1" applyFont="1" applyFill="1" applyBorder="1" applyAlignment="1" applyProtection="1"/>
    <xf numFmtId="3" fontId="5" fillId="3" borderId="7" xfId="0" applyNumberFormat="1" applyFont="1" applyFill="1" applyBorder="1" applyAlignment="1" applyProtection="1">
      <alignment horizontal="right" vertical="center" wrapText="1"/>
      <protection locked="0"/>
    </xf>
    <xf numFmtId="49" fontId="2" fillId="3" borderId="8" xfId="0" applyNumberFormat="1" applyFont="1" applyFill="1" applyBorder="1" applyAlignment="1" applyProtection="1"/>
    <xf numFmtId="0" fontId="2" fillId="2" borderId="2" xfId="0" applyNumberFormat="1" applyFont="1" applyFill="1" applyBorder="1" applyAlignment="1" applyProtection="1">
      <alignment vertical="center" wrapText="1"/>
    </xf>
    <xf numFmtId="0" fontId="19" fillId="2" borderId="2" xfId="0" applyFont="1" applyFill="1" applyBorder="1" applyAlignment="1">
      <alignment wrapText="1"/>
    </xf>
    <xf numFmtId="3" fontId="5" fillId="2" borderId="2" xfId="0" applyNumberFormat="1" applyFont="1" applyFill="1" applyBorder="1" applyAlignment="1" applyProtection="1">
      <alignment horizontal="right" vertical="center" wrapText="1"/>
      <protection locked="0"/>
    </xf>
    <xf numFmtId="0" fontId="2" fillId="2" borderId="7" xfId="0" applyNumberFormat="1" applyFont="1" applyFill="1" applyBorder="1" applyAlignment="1" applyProtection="1">
      <alignment vertical="center" wrapText="1"/>
    </xf>
    <xf numFmtId="0" fontId="19" fillId="2" borderId="7" xfId="0" applyFont="1" applyFill="1" applyBorder="1" applyAlignment="1">
      <alignment wrapText="1"/>
    </xf>
    <xf numFmtId="3" fontId="5" fillId="2" borderId="7" xfId="0" applyNumberFormat="1" applyFont="1" applyFill="1" applyBorder="1" applyAlignment="1" applyProtection="1">
      <alignment horizontal="right" vertical="center" wrapText="1"/>
      <protection locked="0"/>
    </xf>
    <xf numFmtId="49" fontId="29" fillId="3" borderId="18" xfId="0" applyNumberFormat="1" applyFont="1" applyFill="1" applyBorder="1" applyAlignment="1" applyProtection="1">
      <alignment horizontal="center" vertical="top"/>
    </xf>
    <xf numFmtId="49" fontId="2" fillId="3" borderId="18" xfId="0" applyNumberFormat="1" applyFont="1" applyFill="1" applyBorder="1" applyAlignment="1" applyProtection="1">
      <alignment horizontal="center" vertical="top"/>
    </xf>
    <xf numFmtId="49" fontId="29" fillId="3" borderId="16" xfId="0" applyNumberFormat="1" applyFont="1" applyFill="1" applyBorder="1" applyAlignment="1" applyProtection="1">
      <alignment horizontal="center" vertical="top"/>
    </xf>
    <xf numFmtId="164" fontId="2" fillId="2" borderId="0" xfId="0" applyNumberFormat="1" applyFont="1" applyFill="1" applyBorder="1" applyAlignment="1" applyProtection="1"/>
    <xf numFmtId="49" fontId="2" fillId="2" borderId="7" xfId="0" applyNumberFormat="1" applyFont="1" applyFill="1" applyBorder="1" applyAlignment="1" applyProtection="1">
      <alignment horizontal="center" vertical="center"/>
    </xf>
    <xf numFmtId="0" fontId="7" fillId="2" borderId="0" xfId="0" applyFont="1" applyFill="1" applyBorder="1"/>
    <xf numFmtId="0" fontId="7" fillId="2" borderId="15" xfId="0" applyFont="1" applyFill="1" applyBorder="1"/>
    <xf numFmtId="0" fontId="2" fillId="0" borderId="26" xfId="0" applyFont="1" applyBorder="1"/>
    <xf numFmtId="49" fontId="2" fillId="3" borderId="4" xfId="0" applyNumberFormat="1" applyFont="1" applyFill="1" applyBorder="1" applyAlignment="1" applyProtection="1">
      <alignment vertical="top"/>
    </xf>
    <xf numFmtId="49" fontId="2" fillId="3" borderId="0" xfId="0" applyNumberFormat="1" applyFont="1" applyFill="1" applyBorder="1" applyAlignment="1" applyProtection="1">
      <alignment vertical="top"/>
    </xf>
    <xf numFmtId="49" fontId="2" fillId="3" borderId="5" xfId="0" applyNumberFormat="1" applyFont="1" applyFill="1" applyBorder="1" applyAlignment="1" applyProtection="1">
      <alignment vertical="top"/>
    </xf>
    <xf numFmtId="49" fontId="2" fillId="0" borderId="0" xfId="0" applyNumberFormat="1" applyFont="1" applyFill="1" applyBorder="1" applyAlignment="1" applyProtection="1">
      <alignment vertical="top"/>
    </xf>
    <xf numFmtId="0" fontId="38" fillId="3" borderId="0" xfId="0" applyFont="1" applyFill="1" applyAlignment="1">
      <alignment wrapText="1"/>
    </xf>
    <xf numFmtId="0" fontId="3" fillId="3" borderId="0" xfId="0" applyFont="1" applyFill="1" applyAlignment="1">
      <alignment wrapText="1"/>
    </xf>
    <xf numFmtId="0" fontId="6" fillId="3" borderId="0" xfId="0" applyFont="1" applyFill="1" applyAlignment="1">
      <alignment wrapText="1"/>
    </xf>
    <xf numFmtId="0" fontId="40" fillId="3" borderId="0" xfId="0" applyFont="1" applyFill="1" applyAlignment="1">
      <alignment wrapText="1"/>
    </xf>
    <xf numFmtId="0" fontId="5" fillId="2" borderId="0" xfId="0" applyNumberFormat="1" applyFont="1" applyFill="1" applyBorder="1" applyAlignment="1" applyProtection="1">
      <protection locked="0"/>
    </xf>
    <xf numFmtId="49" fontId="2" fillId="0" borderId="5" xfId="0" applyNumberFormat="1" applyFont="1" applyFill="1" applyBorder="1" applyProtection="1"/>
    <xf numFmtId="49" fontId="2" fillId="0" borderId="6" xfId="0" applyNumberFormat="1" applyFont="1" applyFill="1" applyBorder="1" applyProtection="1"/>
    <xf numFmtId="49" fontId="2" fillId="0" borderId="7" xfId="0" applyNumberFormat="1" applyFont="1" applyFill="1" applyBorder="1" applyProtection="1"/>
    <xf numFmtId="49" fontId="2" fillId="0" borderId="8" xfId="0" applyNumberFormat="1" applyFont="1" applyFill="1" applyBorder="1" applyProtection="1"/>
    <xf numFmtId="164" fontId="2" fillId="0" borderId="0" xfId="0" applyNumberFormat="1" applyFont="1" applyFill="1" applyBorder="1" applyAlignment="1" applyProtection="1"/>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horizontal="justify" vertical="justify"/>
    </xf>
    <xf numFmtId="49" fontId="2" fillId="3" borderId="13" xfId="0" applyNumberFormat="1" applyFont="1" applyFill="1" applyBorder="1" applyAlignment="1" applyProtection="1">
      <alignment horizontal="justify" vertical="justify"/>
    </xf>
    <xf numFmtId="49" fontId="2" fillId="3" borderId="14" xfId="0" applyNumberFormat="1" applyFont="1" applyFill="1" applyBorder="1" applyAlignment="1" applyProtection="1">
      <alignment horizontal="justify" vertical="justify"/>
    </xf>
    <xf numFmtId="49" fontId="29" fillId="3" borderId="18" xfId="0" applyNumberFormat="1" applyFont="1" applyFill="1" applyBorder="1" applyAlignment="1" applyProtection="1">
      <alignment horizontal="justify" vertical="justify"/>
    </xf>
    <xf numFmtId="0" fontId="0" fillId="0" borderId="11" xfId="0" applyBorder="1" applyAlignment="1"/>
    <xf numFmtId="43" fontId="2" fillId="2" borderId="0" xfId="1" applyFont="1" applyFill="1" applyBorder="1" applyAlignment="1" applyProtection="1"/>
    <xf numFmtId="0" fontId="2" fillId="0" borderId="0" xfId="0" applyNumberFormat="1" applyFont="1" applyFill="1" applyBorder="1" applyAlignment="1" applyProtection="1">
      <protection locked="0"/>
    </xf>
    <xf numFmtId="3" fontId="5" fillId="2" borderId="0" xfId="0" applyNumberFormat="1" applyFont="1" applyFill="1" applyBorder="1" applyAlignment="1" applyProtection="1">
      <protection locked="0"/>
    </xf>
    <xf numFmtId="0" fontId="5" fillId="2" borderId="0" xfId="0" applyNumberFormat="1" applyFont="1" applyFill="1" applyBorder="1" applyAlignment="1" applyProtection="1">
      <alignment horizontal="left" vertical="center"/>
      <protection locked="0"/>
    </xf>
    <xf numFmtId="0" fontId="50" fillId="6" borderId="0" xfId="0" applyFont="1" applyFill="1" applyAlignment="1">
      <alignment vertical="center"/>
    </xf>
    <xf numFmtId="49" fontId="2" fillId="0" borderId="0" xfId="2" applyNumberFormat="1" applyFont="1" applyFill="1" applyBorder="1" applyProtection="1"/>
    <xf numFmtId="49" fontId="2" fillId="0" borderId="0" xfId="2" applyNumberFormat="1" applyFont="1" applyFill="1" applyBorder="1" applyAlignment="1" applyProtection="1">
      <alignment horizontal="left"/>
    </xf>
    <xf numFmtId="0" fontId="2" fillId="0" borderId="0" xfId="2" applyNumberFormat="1" applyFont="1" applyFill="1" applyBorder="1" applyProtection="1"/>
    <xf numFmtId="0" fontId="2" fillId="0" borderId="0" xfId="2" applyNumberFormat="1" applyFont="1" applyFill="1" applyBorder="1" applyAlignment="1" applyProtection="1">
      <alignment horizontal="left"/>
    </xf>
    <xf numFmtId="49" fontId="2" fillId="2" borderId="0" xfId="2" applyNumberFormat="1" applyFont="1" applyFill="1" applyBorder="1" applyProtection="1"/>
    <xf numFmtId="49" fontId="2" fillId="2" borderId="0" xfId="2" applyNumberFormat="1" applyFont="1" applyFill="1" applyBorder="1" applyAlignment="1" applyProtection="1"/>
    <xf numFmtId="49" fontId="2" fillId="0" borderId="0" xfId="2" applyNumberFormat="1" applyFont="1" applyFill="1" applyBorder="1" applyAlignment="1" applyProtection="1"/>
    <xf numFmtId="0" fontId="2" fillId="0" borderId="0" xfId="2" applyNumberFormat="1" applyFont="1" applyFill="1" applyBorder="1" applyAlignment="1" applyProtection="1"/>
    <xf numFmtId="0" fontId="2" fillId="0" borderId="0" xfId="2" applyNumberFormat="1" applyFont="1" applyFill="1" applyBorder="1" applyAlignment="1" applyProtection="1">
      <alignment horizontal="right"/>
    </xf>
    <xf numFmtId="4" fontId="2" fillId="0" borderId="0" xfId="2" applyNumberFormat="1" applyFont="1" applyFill="1"/>
    <xf numFmtId="0" fontId="2" fillId="0" borderId="0" xfId="2" applyNumberFormat="1" applyFont="1" applyFill="1"/>
    <xf numFmtId="49" fontId="2" fillId="0" borderId="8" xfId="2" applyNumberFormat="1" applyFont="1" applyFill="1" applyBorder="1" applyAlignment="1" applyProtection="1"/>
    <xf numFmtId="49" fontId="2" fillId="0" borderId="7" xfId="2" applyNumberFormat="1" applyFont="1" applyFill="1" applyBorder="1" applyAlignment="1" applyProtection="1"/>
    <xf numFmtId="49" fontId="2" fillId="0" borderId="6" xfId="2" applyNumberFormat="1" applyFont="1" applyFill="1" applyBorder="1" applyAlignment="1" applyProtection="1"/>
    <xf numFmtId="49" fontId="2" fillId="0" borderId="5" xfId="2" applyNumberFormat="1" applyFont="1" applyFill="1" applyBorder="1" applyProtection="1"/>
    <xf numFmtId="49" fontId="34" fillId="2" borderId="0" xfId="2" applyNumberFormat="1" applyFont="1" applyFill="1" applyBorder="1" applyAlignment="1" applyProtection="1">
      <alignment horizontal="center" vertical="center"/>
    </xf>
    <xf numFmtId="0" fontId="2" fillId="2" borderId="0" xfId="2" applyNumberFormat="1" applyFont="1" applyFill="1" applyBorder="1" applyAlignment="1" applyProtection="1"/>
    <xf numFmtId="49" fontId="2" fillId="2" borderId="0" xfId="2" applyNumberFormat="1" applyFont="1" applyFill="1" applyBorder="1" applyAlignment="1" applyProtection="1">
      <alignment horizontal="center" vertical="center"/>
    </xf>
    <xf numFmtId="49" fontId="2" fillId="2" borderId="4" xfId="2" applyNumberFormat="1" applyFont="1" applyFill="1" applyBorder="1" applyProtection="1"/>
    <xf numFmtId="164" fontId="2" fillId="2" borderId="0" xfId="2" applyNumberFormat="1" applyFont="1" applyFill="1" applyBorder="1" applyAlignment="1" applyProtection="1"/>
    <xf numFmtId="49" fontId="2" fillId="2" borderId="0" xfId="2" applyNumberFormat="1" applyFont="1" applyFill="1" applyBorder="1" applyAlignment="1" applyProtection="1">
      <alignment horizontal="center"/>
    </xf>
    <xf numFmtId="0" fontId="5" fillId="2" borderId="20" xfId="2" applyNumberFormat="1" applyFont="1" applyFill="1" applyBorder="1" applyAlignment="1" applyProtection="1">
      <alignment vertical="center" wrapText="1"/>
      <protection locked="0"/>
    </xf>
    <xf numFmtId="0" fontId="2" fillId="2" borderId="0" xfId="2" applyNumberFormat="1" applyFont="1" applyFill="1" applyBorder="1" applyAlignment="1" applyProtection="1">
      <alignment horizontal="center"/>
    </xf>
    <xf numFmtId="49" fontId="2" fillId="0" borderId="4" xfId="2" applyNumberFormat="1" applyFont="1" applyFill="1" applyBorder="1" applyProtection="1"/>
    <xf numFmtId="49" fontId="2" fillId="0" borderId="3" xfId="2" applyNumberFormat="1" applyFont="1" applyFill="1" applyBorder="1" applyProtection="1"/>
    <xf numFmtId="49" fontId="2" fillId="0" borderId="2" xfId="2" applyNumberFormat="1" applyFont="1" applyFill="1" applyBorder="1" applyProtection="1"/>
    <xf numFmtId="49" fontId="2" fillId="0" borderId="1" xfId="2" applyNumberFormat="1" applyFont="1" applyFill="1" applyBorder="1" applyProtection="1"/>
    <xf numFmtId="49" fontId="2" fillId="2" borderId="8" xfId="2" applyNumberFormat="1" applyFont="1" applyFill="1" applyBorder="1" applyProtection="1"/>
    <xf numFmtId="0" fontId="1" fillId="2" borderId="7" xfId="2" applyFill="1" applyBorder="1" applyAlignment="1">
      <alignment wrapText="1"/>
    </xf>
    <xf numFmtId="49" fontId="34" fillId="2" borderId="7" xfId="2" applyNumberFormat="1" applyFont="1" applyFill="1" applyBorder="1" applyProtection="1"/>
    <xf numFmtId="49" fontId="2" fillId="2" borderId="6" xfId="2" applyNumberFormat="1" applyFont="1" applyFill="1" applyBorder="1" applyProtection="1"/>
    <xf numFmtId="49" fontId="2" fillId="2" borderId="5" xfId="2" applyNumberFormat="1" applyFont="1" applyFill="1" applyBorder="1" applyProtection="1"/>
    <xf numFmtId="0" fontId="1" fillId="2" borderId="0" xfId="2" applyFill="1" applyAlignment="1"/>
    <xf numFmtId="49" fontId="34" fillId="2" borderId="0" xfId="2" applyNumberFormat="1" applyFont="1" applyFill="1" applyBorder="1" applyAlignment="1" applyProtection="1">
      <alignment horizontal="justify" vertical="top"/>
    </xf>
    <xf numFmtId="49" fontId="34" fillId="2" borderId="0" xfId="2" applyNumberFormat="1" applyFont="1" applyFill="1" applyBorder="1" applyProtection="1"/>
    <xf numFmtId="49" fontId="34" fillId="2" borderId="0" xfId="2" applyNumberFormat="1" applyFont="1" applyFill="1" applyBorder="1" applyAlignment="1" applyProtection="1">
      <alignment horizontal="justify" vertical="center"/>
    </xf>
    <xf numFmtId="49" fontId="34" fillId="2" borderId="0" xfId="2" applyNumberFormat="1" applyFont="1" applyFill="1" applyBorder="1" applyAlignment="1" applyProtection="1">
      <alignment horizontal="justify" vertical="center" wrapText="1"/>
    </xf>
    <xf numFmtId="0" fontId="44" fillId="0" borderId="0" xfId="2" applyFont="1" applyAlignment="1">
      <alignment horizontal="left" vertical="top" wrapText="1" indent="5"/>
    </xf>
    <xf numFmtId="0" fontId="1" fillId="0" borderId="0" xfId="2" applyFont="1"/>
    <xf numFmtId="0" fontId="45" fillId="0" borderId="0" xfId="2" applyFont="1" applyAlignment="1">
      <alignment horizontal="left" vertical="top" wrapText="1" indent="5"/>
    </xf>
    <xf numFmtId="49" fontId="46" fillId="2" borderId="0" xfId="2" applyNumberFormat="1" applyFont="1" applyFill="1" applyBorder="1" applyProtection="1"/>
    <xf numFmtId="0" fontId="1" fillId="2" borderId="0" xfId="2" applyFill="1" applyBorder="1" applyAlignment="1">
      <alignment wrapText="1"/>
    </xf>
    <xf numFmtId="0" fontId="1" fillId="2" borderId="12" xfId="2" applyFill="1" applyBorder="1" applyAlignment="1" applyProtection="1">
      <alignment wrapText="1"/>
      <protection locked="0"/>
    </xf>
    <xf numFmtId="0" fontId="1" fillId="2" borderId="11" xfId="2" applyFill="1" applyBorder="1" applyAlignment="1" applyProtection="1">
      <alignment wrapText="1"/>
      <protection locked="0"/>
    </xf>
    <xf numFmtId="49" fontId="34" fillId="2" borderId="11" xfId="2" applyNumberFormat="1" applyFont="1" applyFill="1" applyBorder="1" applyProtection="1">
      <protection locked="0"/>
    </xf>
    <xf numFmtId="49" fontId="34" fillId="2" borderId="16" xfId="2" applyNumberFormat="1" applyFont="1" applyFill="1" applyBorder="1" applyProtection="1">
      <protection locked="0"/>
    </xf>
    <xf numFmtId="0" fontId="1" fillId="2" borderId="14" xfId="2" applyFill="1" applyBorder="1" applyAlignment="1" applyProtection="1">
      <alignment wrapText="1"/>
      <protection locked="0"/>
    </xf>
    <xf numFmtId="0" fontId="1" fillId="2" borderId="13" xfId="2" applyFill="1" applyBorder="1" applyAlignment="1" applyProtection="1">
      <alignment wrapText="1"/>
      <protection locked="0"/>
    </xf>
    <xf numFmtId="0" fontId="48" fillId="2" borderId="13" xfId="2" applyFont="1" applyFill="1" applyBorder="1" applyAlignment="1" applyProtection="1">
      <alignment wrapText="1"/>
      <protection locked="0"/>
    </xf>
    <xf numFmtId="49" fontId="48" fillId="2" borderId="13" xfId="2" applyNumberFormat="1" applyFont="1" applyFill="1" applyBorder="1" applyAlignment="1" applyProtection="1">
      <alignment wrapText="1"/>
      <protection locked="0"/>
    </xf>
    <xf numFmtId="49" fontId="48" fillId="2" borderId="13" xfId="2" applyNumberFormat="1" applyFont="1" applyFill="1" applyBorder="1" applyProtection="1">
      <protection locked="0"/>
    </xf>
    <xf numFmtId="49" fontId="48" fillId="2" borderId="17" xfId="2" applyNumberFormat="1" applyFont="1" applyFill="1" applyBorder="1" applyProtection="1">
      <protection locked="0"/>
    </xf>
    <xf numFmtId="49" fontId="48" fillId="2" borderId="0" xfId="2" applyNumberFormat="1" applyFont="1" applyFill="1" applyBorder="1" applyProtection="1"/>
    <xf numFmtId="49" fontId="49" fillId="2" borderId="0" xfId="2" applyNumberFormat="1" applyFont="1" applyFill="1" applyBorder="1" applyProtection="1"/>
    <xf numFmtId="49" fontId="34" fillId="2" borderId="0" xfId="2" applyNumberFormat="1" applyFont="1" applyFill="1" applyBorder="1" applyAlignment="1" applyProtection="1">
      <alignment vertical="center"/>
    </xf>
    <xf numFmtId="49" fontId="47" fillId="2" borderId="0" xfId="2" applyNumberFormat="1" applyFont="1" applyFill="1" applyBorder="1" applyProtection="1"/>
    <xf numFmtId="0" fontId="46" fillId="2" borderId="0" xfId="2" applyFont="1" applyFill="1" applyAlignment="1">
      <alignment vertical="top" wrapText="1"/>
    </xf>
    <xf numFmtId="0" fontId="34" fillId="2" borderId="0" xfId="2" applyFont="1" applyFill="1" applyBorder="1" applyAlignment="1">
      <alignment vertical="top" wrapText="1"/>
    </xf>
    <xf numFmtId="0" fontId="46" fillId="2" borderId="0" xfId="2" applyFont="1" applyFill="1" applyAlignment="1"/>
    <xf numFmtId="0" fontId="46" fillId="2" borderId="0" xfId="2" applyFont="1" applyFill="1" applyAlignment="1">
      <alignment horizontal="justify" vertical="top" wrapText="1"/>
    </xf>
    <xf numFmtId="0" fontId="46" fillId="2" borderId="0" xfId="2" applyFont="1" applyFill="1" applyBorder="1" applyAlignment="1">
      <alignment vertical="top" wrapText="1"/>
    </xf>
    <xf numFmtId="0" fontId="46" fillId="2" borderId="0" xfId="2" applyFont="1" applyFill="1"/>
    <xf numFmtId="0" fontId="34" fillId="0" borderId="0" xfId="2" applyNumberFormat="1" applyFont="1" applyFill="1" applyBorder="1" applyAlignment="1" applyProtection="1">
      <alignment horizontal="left" vertical="center"/>
    </xf>
    <xf numFmtId="49" fontId="10" fillId="2" borderId="0" xfId="2" applyNumberFormat="1" applyFont="1" applyFill="1" applyBorder="1" applyAlignment="1" applyProtection="1">
      <alignment horizontal="center"/>
      <protection locked="0"/>
    </xf>
    <xf numFmtId="49" fontId="46" fillId="2" borderId="0" xfId="2" applyNumberFormat="1" applyFont="1" applyFill="1" applyBorder="1" applyAlignment="1" applyProtection="1">
      <alignment vertical="center"/>
    </xf>
    <xf numFmtId="49" fontId="2" fillId="2" borderId="3" xfId="2" applyNumberFormat="1" applyFont="1" applyFill="1" applyBorder="1" applyProtection="1"/>
    <xf numFmtId="49" fontId="2" fillId="2" borderId="2" xfId="2" applyNumberFormat="1" applyFont="1" applyFill="1" applyBorder="1" applyProtection="1"/>
    <xf numFmtId="49" fontId="10" fillId="2" borderId="0" xfId="2" applyNumberFormat="1" applyFont="1" applyFill="1" applyBorder="1" applyProtection="1"/>
    <xf numFmtId="0" fontId="1" fillId="0" borderId="0" xfId="2"/>
    <xf numFmtId="49" fontId="2" fillId="2" borderId="7" xfId="2" applyNumberFormat="1" applyFont="1" applyFill="1" applyBorder="1" applyProtection="1"/>
    <xf numFmtId="49" fontId="2" fillId="2" borderId="5" xfId="2" applyNumberFormat="1" applyFont="1" applyFill="1" applyBorder="1" applyAlignment="1" applyProtection="1"/>
    <xf numFmtId="0" fontId="24" fillId="2" borderId="0" xfId="2" applyFont="1" applyFill="1" applyBorder="1" applyAlignment="1" applyProtection="1"/>
    <xf numFmtId="0" fontId="24" fillId="2" borderId="0" xfId="2" applyNumberFormat="1" applyFont="1" applyFill="1" applyBorder="1" applyAlignment="1" applyProtection="1"/>
    <xf numFmtId="0" fontId="23" fillId="2" borderId="0" xfId="2" applyNumberFormat="1" applyFont="1" applyFill="1" applyBorder="1" applyAlignment="1" applyProtection="1">
      <alignment horizontal="right" vertical="center"/>
    </xf>
    <xf numFmtId="0" fontId="35" fillId="2" borderId="0" xfId="2" applyNumberFormat="1" applyFont="1" applyFill="1" applyBorder="1" applyAlignment="1" applyProtection="1"/>
    <xf numFmtId="3" fontId="8" fillId="2" borderId="0" xfId="2" applyNumberFormat="1" applyFont="1" applyFill="1" applyBorder="1" applyAlignment="1" applyProtection="1">
      <alignment vertical="center"/>
    </xf>
    <xf numFmtId="3" fontId="35" fillId="2" borderId="0" xfId="2" applyNumberFormat="1" applyFont="1" applyFill="1" applyBorder="1" applyAlignment="1" applyProtection="1"/>
    <xf numFmtId="49" fontId="35" fillId="2" borderId="0" xfId="2" applyNumberFormat="1" applyFont="1" applyFill="1" applyBorder="1" applyAlignment="1" applyProtection="1"/>
    <xf numFmtId="49" fontId="8" fillId="2" borderId="0" xfId="2" applyNumberFormat="1" applyFont="1" applyFill="1" applyBorder="1" applyAlignment="1" applyProtection="1"/>
    <xf numFmtId="49" fontId="2" fillId="2" borderId="4" xfId="2" applyNumberFormat="1" applyFont="1" applyFill="1" applyBorder="1" applyAlignment="1" applyProtection="1"/>
    <xf numFmtId="49" fontId="34" fillId="2" borderId="0" xfId="2" applyNumberFormat="1" applyFont="1" applyFill="1" applyBorder="1" applyAlignment="1" applyProtection="1"/>
    <xf numFmtId="3" fontId="27" fillId="2" borderId="13" xfId="2" applyNumberFormat="1" applyFont="1" applyFill="1" applyBorder="1" applyAlignment="1" applyProtection="1">
      <alignment horizontal="right" vertical="center" wrapText="1"/>
      <protection locked="0"/>
    </xf>
    <xf numFmtId="0" fontId="1" fillId="0" borderId="0" xfId="2" applyFont="1" applyAlignment="1"/>
    <xf numFmtId="0" fontId="34" fillId="0" borderId="0" xfId="2" applyFont="1" applyAlignment="1"/>
    <xf numFmtId="0" fontId="1" fillId="2" borderId="0" xfId="2" applyFont="1" applyFill="1" applyAlignment="1"/>
    <xf numFmtId="49" fontId="2" fillId="2" borderId="22" xfId="2" applyNumberFormat="1" applyFont="1" applyFill="1" applyBorder="1" applyAlignment="1" applyProtection="1"/>
    <xf numFmtId="0" fontId="1" fillId="2" borderId="5" xfId="2" applyFill="1" applyBorder="1" applyAlignment="1" applyProtection="1"/>
    <xf numFmtId="0" fontId="1" fillId="2" borderId="0" xfId="2" applyFill="1" applyBorder="1" applyAlignment="1" applyProtection="1"/>
    <xf numFmtId="49" fontId="35" fillId="0" borderId="0" xfId="2" applyNumberFormat="1" applyFont="1" applyFill="1" applyBorder="1" applyAlignment="1" applyProtection="1"/>
    <xf numFmtId="49" fontId="2" fillId="2" borderId="5" xfId="2" applyNumberFormat="1" applyFont="1" applyFill="1" applyBorder="1" applyAlignment="1" applyProtection="1">
      <alignment vertical="center"/>
    </xf>
    <xf numFmtId="49" fontId="2" fillId="2" borderId="0" xfId="2" applyNumberFormat="1" applyFont="1" applyFill="1" applyBorder="1" applyAlignment="1" applyProtection="1">
      <alignment vertical="center"/>
    </xf>
    <xf numFmtId="49" fontId="25" fillId="2" borderId="0" xfId="2" applyNumberFormat="1" applyFont="1" applyFill="1" applyBorder="1" applyAlignment="1" applyProtection="1">
      <alignment vertical="center"/>
    </xf>
    <xf numFmtId="0" fontId="25" fillId="2" borderId="0" xfId="2" applyNumberFormat="1" applyFont="1" applyFill="1" applyBorder="1" applyAlignment="1" applyProtection="1">
      <alignment vertical="center"/>
    </xf>
    <xf numFmtId="0" fontId="23" fillId="2" borderId="0" xfId="2" applyNumberFormat="1" applyFont="1" applyFill="1" applyBorder="1" applyAlignment="1" applyProtection="1">
      <alignment vertical="center"/>
    </xf>
    <xf numFmtId="0" fontId="25" fillId="2" borderId="0" xfId="2" applyNumberFormat="1" applyFont="1" applyFill="1" applyBorder="1" applyAlignment="1" applyProtection="1"/>
    <xf numFmtId="0" fontId="37" fillId="0" borderId="0" xfId="2" applyFont="1"/>
    <xf numFmtId="0" fontId="8" fillId="2" borderId="0" xfId="2" applyNumberFormat="1" applyFont="1" applyFill="1" applyBorder="1" applyAlignment="1" applyProtection="1">
      <alignment horizontal="right" vertical="center"/>
    </xf>
    <xf numFmtId="0" fontId="8" fillId="2" borderId="0" xfId="2" applyNumberFormat="1" applyFont="1" applyFill="1" applyBorder="1" applyAlignment="1" applyProtection="1">
      <alignment vertical="center"/>
    </xf>
    <xf numFmtId="0" fontId="9" fillId="2" borderId="0" xfId="2" applyFont="1" applyFill="1" applyBorder="1" applyAlignment="1">
      <alignment vertical="center" wrapText="1"/>
    </xf>
    <xf numFmtId="49" fontId="2" fillId="2" borderId="22" xfId="2" applyNumberFormat="1" applyFont="1" applyFill="1" applyBorder="1" applyProtection="1"/>
    <xf numFmtId="4" fontId="35" fillId="2" borderId="0" xfId="2" applyNumberFormat="1" applyFont="1" applyFill="1" applyBorder="1" applyAlignment="1" applyProtection="1"/>
    <xf numFmtId="49" fontId="35" fillId="2" borderId="0" xfId="2" applyNumberFormat="1" applyFont="1" applyFill="1" applyBorder="1" applyProtection="1"/>
    <xf numFmtId="0" fontId="2" fillId="0" borderId="0" xfId="2" applyFont="1" applyFill="1" applyBorder="1" applyAlignment="1" applyProtection="1">
      <alignment horizontal="left"/>
    </xf>
    <xf numFmtId="49" fontId="2" fillId="2" borderId="5" xfId="2" applyNumberFormat="1" applyFont="1" applyFill="1" applyBorder="1" applyAlignment="1" applyProtection="1">
      <alignment horizontal="center" vertical="center"/>
    </xf>
    <xf numFmtId="0" fontId="7" fillId="2" borderId="0" xfId="2" applyNumberFormat="1" applyFont="1" applyFill="1" applyBorder="1" applyAlignment="1" applyProtection="1"/>
    <xf numFmtId="3" fontId="12" fillId="2" borderId="0" xfId="2" applyNumberFormat="1" applyFont="1" applyFill="1" applyBorder="1" applyAlignment="1" applyProtection="1"/>
    <xf numFmtId="0" fontId="25" fillId="2" borderId="0" xfId="2" applyNumberFormat="1" applyFont="1" applyFill="1" applyBorder="1" applyProtection="1"/>
    <xf numFmtId="0" fontId="35" fillId="2" borderId="0" xfId="2" applyNumberFormat="1" applyFont="1" applyFill="1" applyBorder="1" applyAlignment="1" applyProtection="1">
      <alignment horizontal="right" vertical="center"/>
    </xf>
    <xf numFmtId="0" fontId="16" fillId="0" borderId="0" xfId="2" applyNumberFormat="1" applyFont="1" applyFill="1" applyBorder="1" applyAlignment="1" applyProtection="1">
      <alignment horizontal="right" vertical="center"/>
    </xf>
    <xf numFmtId="3" fontId="16" fillId="0" borderId="0" xfId="2" applyNumberFormat="1" applyFont="1" applyFill="1" applyBorder="1" applyAlignment="1" applyProtection="1">
      <alignment horizontal="right" vertical="center"/>
    </xf>
    <xf numFmtId="3" fontId="16" fillId="2" borderId="0" xfId="2" applyNumberFormat="1" applyFont="1" applyFill="1" applyBorder="1" applyAlignment="1" applyProtection="1">
      <alignment horizontal="right" vertical="center"/>
    </xf>
    <xf numFmtId="3" fontId="16" fillId="2" borderId="5" xfId="2" applyNumberFormat="1" applyFont="1" applyFill="1" applyBorder="1" applyAlignment="1" applyProtection="1">
      <alignment horizontal="right" vertical="center"/>
    </xf>
    <xf numFmtId="0" fontId="35" fillId="2" borderId="0" xfId="2" applyNumberFormat="1" applyFont="1" applyFill="1" applyBorder="1" applyAlignment="1" applyProtection="1">
      <alignment vertical="center"/>
    </xf>
    <xf numFmtId="0" fontId="16" fillId="2" borderId="0" xfId="2" applyNumberFormat="1" applyFont="1" applyFill="1" applyBorder="1" applyAlignment="1" applyProtection="1">
      <alignment horizontal="right" vertical="center"/>
    </xf>
    <xf numFmtId="3" fontId="5" fillId="2" borderId="0" xfId="2" applyNumberFormat="1" applyFont="1" applyFill="1" applyBorder="1" applyAlignment="1" applyProtection="1"/>
    <xf numFmtId="4" fontId="2" fillId="2" borderId="0" xfId="2" applyNumberFormat="1" applyFont="1" applyFill="1" applyBorder="1" applyAlignment="1" applyProtection="1"/>
    <xf numFmtId="0" fontId="2" fillId="2" borderId="0" xfId="2" applyFont="1" applyFill="1" applyBorder="1" applyAlignment="1" applyProtection="1"/>
    <xf numFmtId="0" fontId="10" fillId="2" borderId="0" xfId="2" applyFont="1" applyFill="1" applyBorder="1" applyAlignment="1" applyProtection="1"/>
    <xf numFmtId="3" fontId="8" fillId="2" borderId="0" xfId="2" applyNumberFormat="1" applyFont="1" applyFill="1" applyBorder="1" applyAlignment="1" applyProtection="1"/>
    <xf numFmtId="0" fontId="35" fillId="2" borderId="0" xfId="2" applyFont="1" applyFill="1" applyBorder="1" applyAlignment="1" applyProtection="1"/>
    <xf numFmtId="0" fontId="8" fillId="2" borderId="0" xfId="2" applyFont="1" applyFill="1" applyBorder="1" applyAlignment="1" applyProtection="1"/>
    <xf numFmtId="3" fontId="20" fillId="2" borderId="0" xfId="2" applyNumberFormat="1" applyFont="1" applyFill="1" applyBorder="1" applyAlignment="1" applyProtection="1"/>
    <xf numFmtId="0" fontId="3" fillId="2" borderId="0" xfId="2" applyNumberFormat="1" applyFont="1" applyFill="1" applyBorder="1" applyProtection="1"/>
    <xf numFmtId="0" fontId="3" fillId="2" borderId="0" xfId="2" applyNumberFormat="1" applyFont="1" applyFill="1" applyBorder="1" applyAlignment="1" applyProtection="1"/>
    <xf numFmtId="0" fontId="9" fillId="2" borderId="0" xfId="2" applyFont="1" applyFill="1" applyBorder="1" applyAlignment="1" applyProtection="1"/>
    <xf numFmtId="49" fontId="2" fillId="0" borderId="22" xfId="2" applyNumberFormat="1" applyFont="1" applyFill="1" applyBorder="1" applyProtection="1"/>
    <xf numFmtId="49" fontId="35" fillId="2" borderId="0" xfId="2" applyNumberFormat="1" applyFont="1" applyFill="1" applyBorder="1" applyAlignment="1" applyProtection="1">
      <alignment vertical="top" wrapText="1"/>
    </xf>
    <xf numFmtId="3" fontId="20" fillId="2" borderId="0" xfId="2" applyNumberFormat="1" applyFont="1" applyFill="1" applyBorder="1" applyAlignment="1" applyProtection="1">
      <protection locked="0"/>
    </xf>
    <xf numFmtId="0" fontId="1" fillId="0" borderId="0" xfId="2" applyBorder="1" applyAlignment="1"/>
    <xf numFmtId="0" fontId="1" fillId="2" borderId="0" xfId="2" applyFill="1" applyBorder="1" applyAlignment="1"/>
    <xf numFmtId="3" fontId="20" fillId="2" borderId="0" xfId="2" applyNumberFormat="1" applyFont="1" applyFill="1" applyBorder="1" applyAlignment="1" applyProtection="1">
      <alignment horizontal="right" vertical="center"/>
      <protection locked="0"/>
    </xf>
    <xf numFmtId="0" fontId="35" fillId="2" borderId="0" xfId="2" applyFont="1" applyFill="1" applyAlignment="1">
      <alignment vertical="top" wrapText="1"/>
    </xf>
    <xf numFmtId="0" fontId="9" fillId="2" borderId="0" xfId="2" applyFont="1" applyFill="1" applyAlignment="1">
      <alignment vertical="top" wrapText="1"/>
    </xf>
    <xf numFmtId="0" fontId="24" fillId="0" borderId="0" xfId="2" applyFont="1"/>
    <xf numFmtId="49" fontId="2" fillId="0" borderId="0" xfId="2" applyNumberFormat="1" applyFont="1" applyFill="1" applyBorder="1" applyAlignment="1" applyProtection="1">
      <alignment horizontal="left" vertical="center"/>
    </xf>
    <xf numFmtId="0" fontId="41" fillId="0" borderId="0" xfId="2" applyFont="1" applyAlignment="1">
      <alignment horizontal="justify"/>
    </xf>
    <xf numFmtId="0" fontId="6" fillId="0" borderId="0" xfId="2" applyFont="1"/>
    <xf numFmtId="0" fontId="2" fillId="0" borderId="0" xfId="2" applyNumberFormat="1" applyFont="1" applyFill="1" applyBorder="1" applyAlignment="1" applyProtection="1">
      <alignment horizontal="left" vertical="center"/>
    </xf>
    <xf numFmtId="0" fontId="2" fillId="2" borderId="0" xfId="2" applyNumberFormat="1" applyFont="1" applyFill="1" applyBorder="1" applyProtection="1"/>
    <xf numFmtId="0" fontId="5" fillId="0" borderId="0" xfId="2" applyNumberFormat="1" applyFont="1" applyFill="1" applyBorder="1" applyAlignment="1" applyProtection="1">
      <alignment vertical="center"/>
    </xf>
    <xf numFmtId="3" fontId="5" fillId="0" borderId="0" xfId="2" applyNumberFormat="1" applyFont="1" applyFill="1" applyBorder="1" applyAlignment="1" applyProtection="1">
      <alignment vertical="center"/>
    </xf>
    <xf numFmtId="3" fontId="5" fillId="2" borderId="0" xfId="2" applyNumberFormat="1" applyFont="1" applyFill="1" applyBorder="1" applyAlignment="1" applyProtection="1">
      <alignment vertical="center"/>
    </xf>
    <xf numFmtId="0" fontId="2" fillId="0" borderId="0" xfId="2" applyNumberFormat="1" applyFont="1" applyFill="1" applyBorder="1" applyAlignment="1" applyProtection="1">
      <alignment horizontal="right" vertical="center"/>
    </xf>
    <xf numFmtId="3" fontId="20" fillId="2" borderId="0" xfId="2" applyNumberFormat="1" applyFont="1" applyFill="1" applyBorder="1" applyAlignment="1" applyProtection="1">
      <alignment horizontal="right" vertical="center"/>
    </xf>
    <xf numFmtId="0" fontId="2" fillId="0" borderId="0" xfId="2" applyNumberFormat="1" applyFont="1" applyFill="1" applyBorder="1" applyAlignment="1" applyProtection="1">
      <alignment vertical="center"/>
    </xf>
    <xf numFmtId="0" fontId="6" fillId="0" borderId="29" xfId="2" applyFont="1" applyBorder="1" applyAlignment="1">
      <alignment horizontal="justify" vertical="top" wrapText="1"/>
    </xf>
    <xf numFmtId="49" fontId="35" fillId="0" borderId="0" xfId="2" applyNumberFormat="1" applyFont="1" applyFill="1" applyBorder="1" applyProtection="1"/>
    <xf numFmtId="0" fontId="6" fillId="0" borderId="22" xfId="2" applyFont="1" applyBorder="1" applyAlignment="1">
      <alignment horizontal="justify" vertical="top" wrapText="1"/>
    </xf>
    <xf numFmtId="49" fontId="7" fillId="2" borderId="4" xfId="2" applyNumberFormat="1" applyFont="1" applyFill="1" applyBorder="1" applyProtection="1"/>
    <xf numFmtId="49" fontId="7" fillId="2" borderId="22" xfId="2" applyNumberFormat="1" applyFont="1" applyFill="1" applyBorder="1" applyProtection="1"/>
    <xf numFmtId="49" fontId="7" fillId="0" borderId="0" xfId="2" applyNumberFormat="1" applyFont="1" applyFill="1" applyBorder="1" applyProtection="1"/>
    <xf numFmtId="0" fontId="7" fillId="0" borderId="0" xfId="2" applyNumberFormat="1" applyFont="1" applyFill="1" applyBorder="1" applyProtection="1"/>
    <xf numFmtId="49" fontId="7" fillId="2" borderId="0" xfId="2" applyNumberFormat="1" applyFont="1" applyFill="1" applyBorder="1" applyProtection="1"/>
    <xf numFmtId="49" fontId="7" fillId="2" borderId="5" xfId="2" applyNumberFormat="1" applyFont="1" applyFill="1" applyBorder="1" applyProtection="1"/>
    <xf numFmtId="0" fontId="6" fillId="0" borderId="28" xfId="2" applyFont="1" applyBorder="1" applyAlignment="1">
      <alignment horizontal="justify" vertical="top" wrapText="1"/>
    </xf>
    <xf numFmtId="49" fontId="5" fillId="2" borderId="0" xfId="2" applyNumberFormat="1" applyFont="1" applyFill="1" applyBorder="1" applyProtection="1"/>
    <xf numFmtId="49" fontId="35" fillId="2" borderId="0" xfId="2" applyNumberFormat="1" applyFont="1" applyFill="1" applyBorder="1" applyAlignment="1" applyProtection="1">
      <alignment horizontal="center" vertical="center"/>
    </xf>
    <xf numFmtId="49" fontId="2" fillId="2" borderId="21" xfId="2" applyNumberFormat="1" applyFont="1" applyFill="1" applyBorder="1" applyAlignment="1" applyProtection="1">
      <alignment horizontal="center" vertical="center"/>
      <protection locked="0"/>
    </xf>
    <xf numFmtId="49" fontId="7" fillId="2" borderId="21" xfId="2" applyNumberFormat="1" applyFont="1" applyFill="1" applyBorder="1" applyProtection="1">
      <protection locked="0"/>
    </xf>
    <xf numFmtId="0" fontId="1" fillId="2" borderId="21" xfId="2" applyFill="1" applyBorder="1" applyAlignment="1" applyProtection="1">
      <alignment wrapText="1"/>
      <protection locked="0"/>
    </xf>
    <xf numFmtId="0" fontId="1" fillId="0" borderId="0" xfId="2" applyAlignment="1">
      <alignment wrapText="1"/>
    </xf>
    <xf numFmtId="0" fontId="1" fillId="2" borderId="0" xfId="2" applyFont="1" applyFill="1" applyBorder="1" applyAlignment="1" applyProtection="1"/>
    <xf numFmtId="0" fontId="1" fillId="0" borderId="4" xfId="2" applyFont="1" applyBorder="1" applyAlignment="1">
      <alignment wrapText="1"/>
    </xf>
    <xf numFmtId="0" fontId="6" fillId="0" borderId="0" xfId="2" applyNumberFormat="1" applyFont="1" applyFill="1" applyBorder="1" applyProtection="1"/>
    <xf numFmtId="49" fontId="2" fillId="2" borderId="2" xfId="2" applyNumberFormat="1" applyFont="1" applyFill="1" applyBorder="1" applyAlignment="1" applyProtection="1">
      <alignment horizontal="center"/>
    </xf>
    <xf numFmtId="49" fontId="16" fillId="2" borderId="2" xfId="2" applyNumberFormat="1" applyFont="1" applyFill="1" applyBorder="1" applyAlignment="1" applyProtection="1">
      <alignment horizontal="center"/>
    </xf>
    <xf numFmtId="49" fontId="2" fillId="2" borderId="2" xfId="2" applyNumberFormat="1" applyFont="1" applyFill="1" applyBorder="1" applyAlignment="1" applyProtection="1">
      <alignment horizontal="left"/>
    </xf>
    <xf numFmtId="164" fontId="5" fillId="2" borderId="2" xfId="2" applyNumberFormat="1" applyFont="1" applyFill="1" applyBorder="1" applyAlignment="1" applyProtection="1">
      <alignment horizontal="center" vertical="center"/>
    </xf>
    <xf numFmtId="164" fontId="16" fillId="2" borderId="2" xfId="2" applyNumberFormat="1" applyFont="1" applyFill="1" applyBorder="1" applyAlignment="1" applyProtection="1">
      <alignment horizontal="center" vertical="center"/>
    </xf>
    <xf numFmtId="164" fontId="5" fillId="2" borderId="2" xfId="2" applyNumberFormat="1" applyFont="1" applyFill="1" applyBorder="1" applyAlignment="1" applyProtection="1">
      <alignment vertical="center"/>
    </xf>
    <xf numFmtId="49" fontId="2" fillId="2" borderId="1" xfId="2" applyNumberFormat="1" applyFont="1" applyFill="1" applyBorder="1" applyProtection="1"/>
    <xf numFmtId="49" fontId="16" fillId="2" borderId="0" xfId="2" applyNumberFormat="1" applyFont="1" applyFill="1" applyBorder="1" applyAlignment="1" applyProtection="1">
      <alignment horizontal="center"/>
    </xf>
    <xf numFmtId="49" fontId="2" fillId="2" borderId="0" xfId="2" applyNumberFormat="1" applyFont="1" applyFill="1" applyBorder="1" applyAlignment="1" applyProtection="1">
      <alignment horizontal="left"/>
    </xf>
    <xf numFmtId="164" fontId="5" fillId="2" borderId="0" xfId="2" applyNumberFormat="1" applyFont="1" applyFill="1" applyBorder="1" applyAlignment="1" applyProtection="1">
      <alignment horizontal="center" vertical="center"/>
    </xf>
    <xf numFmtId="164" fontId="16" fillId="2" borderId="0" xfId="2" applyNumberFormat="1" applyFont="1" applyFill="1" applyBorder="1" applyAlignment="1" applyProtection="1">
      <alignment horizontal="center" vertical="center"/>
    </xf>
    <xf numFmtId="164" fontId="5" fillId="2" borderId="0" xfId="2" applyNumberFormat="1" applyFont="1" applyFill="1" applyBorder="1" applyAlignment="1" applyProtection="1">
      <alignment vertical="center"/>
    </xf>
    <xf numFmtId="49" fontId="2" fillId="2" borderId="7" xfId="2" applyNumberFormat="1" applyFont="1" applyFill="1" applyBorder="1" applyAlignment="1" applyProtection="1">
      <alignment horizontal="center"/>
    </xf>
    <xf numFmtId="49" fontId="16" fillId="2" borderId="7" xfId="2" applyNumberFormat="1" applyFont="1" applyFill="1" applyBorder="1" applyAlignment="1" applyProtection="1">
      <alignment horizontal="center"/>
    </xf>
    <xf numFmtId="49" fontId="2" fillId="2" borderId="7" xfId="2" applyNumberFormat="1" applyFont="1" applyFill="1" applyBorder="1" applyAlignment="1" applyProtection="1">
      <alignment horizontal="left"/>
    </xf>
    <xf numFmtId="164" fontId="5" fillId="2" borderId="7" xfId="2" applyNumberFormat="1" applyFont="1" applyFill="1" applyBorder="1" applyAlignment="1" applyProtection="1">
      <alignment horizontal="center" vertical="center"/>
    </xf>
    <xf numFmtId="164" fontId="16" fillId="2" borderId="7"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vertical="center"/>
    </xf>
    <xf numFmtId="0" fontId="5" fillId="2" borderId="20" xfId="2" applyNumberFormat="1" applyFont="1" applyFill="1" applyBorder="1" applyAlignment="1" applyProtection="1">
      <alignment horizontal="center" vertical="center"/>
      <protection locked="0"/>
    </xf>
    <xf numFmtId="49" fontId="25" fillId="2" borderId="0" xfId="2" applyNumberFormat="1" applyFont="1" applyFill="1" applyBorder="1" applyAlignment="1" applyProtection="1">
      <alignment horizontal="left"/>
    </xf>
    <xf numFmtId="164" fontId="2" fillId="2" borderId="0" xfId="2" applyNumberFormat="1" applyFont="1" applyFill="1" applyBorder="1" applyAlignment="1" applyProtection="1">
      <alignment horizontal="center" vertical="center"/>
    </xf>
    <xf numFmtId="49" fontId="25" fillId="2" borderId="0" xfId="2" applyNumberFormat="1" applyFont="1" applyFill="1" applyBorder="1" applyProtection="1"/>
    <xf numFmtId="0" fontId="6" fillId="0" borderId="0" xfId="2" applyFont="1" applyFill="1" applyBorder="1" applyProtection="1"/>
    <xf numFmtId="0" fontId="23" fillId="2" borderId="5" xfId="2" applyNumberFormat="1" applyFont="1" applyFill="1" applyBorder="1" applyAlignment="1" applyProtection="1">
      <alignment horizontal="left" vertical="center" wrapText="1"/>
      <protection locked="0"/>
    </xf>
    <xf numFmtId="0" fontId="23" fillId="2" borderId="0" xfId="2" applyNumberFormat="1" applyFont="1" applyFill="1" applyBorder="1" applyAlignment="1" applyProtection="1">
      <alignment horizontal="left" vertical="center" wrapText="1"/>
      <protection locked="0"/>
    </xf>
    <xf numFmtId="49" fontId="21" fillId="0" borderId="0" xfId="2" applyNumberFormat="1" applyFont="1" applyFill="1" applyBorder="1" applyAlignment="1" applyProtection="1">
      <alignment horizontal="left"/>
    </xf>
    <xf numFmtId="0" fontId="8" fillId="2" borderId="20" xfId="2" applyNumberFormat="1" applyFont="1" applyFill="1" applyBorder="1" applyAlignment="1" applyProtection="1">
      <alignment horizontal="center" vertical="center"/>
      <protection locked="0"/>
    </xf>
    <xf numFmtId="49" fontId="1" fillId="2" borderId="15" xfId="2" applyNumberFormat="1" applyFill="1" applyBorder="1" applyAlignment="1" applyProtection="1">
      <alignment horizontal="left" vertical="center" wrapText="1"/>
      <protection locked="0"/>
    </xf>
    <xf numFmtId="49" fontId="3" fillId="2" borderId="0" xfId="2" applyNumberFormat="1" applyFont="1" applyFill="1" applyBorder="1" applyProtection="1"/>
    <xf numFmtId="0" fontId="1" fillId="2" borderId="0" xfId="2" applyFill="1" applyBorder="1" applyAlignment="1" applyProtection="1">
      <alignment vertical="center" wrapText="1"/>
    </xf>
    <xf numFmtId="49" fontId="34" fillId="0" borderId="0" xfId="2" applyNumberFormat="1" applyFont="1" applyFill="1" applyBorder="1" applyProtection="1"/>
    <xf numFmtId="0" fontId="1" fillId="2" borderId="0" xfId="2" applyFont="1" applyFill="1" applyBorder="1" applyAlignment="1" applyProtection="1">
      <alignment vertical="center" wrapText="1"/>
    </xf>
    <xf numFmtId="49" fontId="16" fillId="2" borderId="18" xfId="2" applyNumberFormat="1" applyFont="1" applyFill="1" applyBorder="1" applyAlignment="1" applyProtection="1">
      <alignment horizontal="left" vertical="center" wrapText="1"/>
      <protection locked="0"/>
    </xf>
    <xf numFmtId="0" fontId="1" fillId="2" borderId="0" xfId="2" applyFill="1" applyAlignment="1" applyProtection="1">
      <alignment vertical="center" wrapText="1"/>
    </xf>
    <xf numFmtId="49" fontId="10" fillId="2" borderId="0" xfId="2" applyNumberFormat="1" applyFont="1" applyFill="1" applyBorder="1" applyAlignment="1" applyProtection="1">
      <alignment horizontal="center" vertical="center"/>
    </xf>
    <xf numFmtId="49" fontId="10" fillId="2" borderId="0" xfId="2" applyNumberFormat="1" applyFont="1" applyFill="1" applyBorder="1" applyAlignment="1" applyProtection="1">
      <alignment vertical="center"/>
    </xf>
    <xf numFmtId="49" fontId="10" fillId="2" borderId="4" xfId="2" applyNumberFormat="1" applyFont="1" applyFill="1" applyBorder="1" applyAlignment="1" applyProtection="1">
      <alignment horizontal="center" vertical="center"/>
    </xf>
    <xf numFmtId="49" fontId="2" fillId="2" borderId="0" xfId="2" applyNumberFormat="1" applyFont="1" applyFill="1" applyBorder="1" applyProtection="1">
      <protection locked="0"/>
    </xf>
    <xf numFmtId="0" fontId="1" fillId="2" borderId="5" xfId="2" applyFill="1" applyBorder="1" applyAlignment="1" applyProtection="1">
      <alignment wrapText="1"/>
    </xf>
    <xf numFmtId="0" fontId="1" fillId="2" borderId="0" xfId="2" applyFill="1" applyBorder="1" applyAlignment="1" applyProtection="1">
      <alignment wrapText="1"/>
    </xf>
    <xf numFmtId="49" fontId="7" fillId="2" borderId="0" xfId="2" applyNumberFormat="1" applyFont="1" applyFill="1" applyBorder="1" applyAlignment="1" applyProtection="1">
      <alignment horizontal="justify" vertical="top" wrapText="1"/>
    </xf>
    <xf numFmtId="49" fontId="23" fillId="2" borderId="0" xfId="2" applyNumberFormat="1" applyFont="1" applyFill="1" applyBorder="1" applyProtection="1"/>
    <xf numFmtId="0" fontId="1" fillId="2" borderId="0" xfId="2" applyFont="1" applyFill="1" applyBorder="1" applyAlignment="1"/>
    <xf numFmtId="49" fontId="2" fillId="0" borderId="4" xfId="2" applyNumberFormat="1" applyFont="1" applyFill="1" applyBorder="1" applyAlignment="1" applyProtection="1">
      <alignment horizontal="justify" vertical="justify"/>
    </xf>
    <xf numFmtId="0" fontId="1" fillId="0" borderId="0" xfId="2" applyFont="1" applyBorder="1" applyAlignment="1"/>
    <xf numFmtId="49" fontId="2" fillId="2" borderId="4" xfId="2" applyNumberFormat="1" applyFont="1" applyFill="1" applyBorder="1" applyAlignment="1" applyProtection="1">
      <alignment horizontal="justify" vertical="justify"/>
    </xf>
    <xf numFmtId="0" fontId="9" fillId="0" borderId="5" xfId="2" applyFont="1" applyBorder="1" applyAlignment="1" applyProtection="1">
      <alignment horizontal="center" vertical="center" wrapText="1"/>
    </xf>
    <xf numFmtId="0" fontId="1" fillId="4" borderId="25" xfId="2" applyFill="1" applyBorder="1" applyAlignment="1">
      <alignment horizontal="center" vertical="center" wrapText="1"/>
    </xf>
    <xf numFmtId="0" fontId="1" fillId="4" borderId="27" xfId="2" applyFill="1" applyBorder="1" applyAlignment="1">
      <alignment horizontal="center" vertical="center" wrapText="1"/>
    </xf>
    <xf numFmtId="49" fontId="7" fillId="2" borderId="0" xfId="2" applyNumberFormat="1" applyFont="1" applyFill="1" applyBorder="1" applyAlignment="1" applyProtection="1"/>
    <xf numFmtId="49" fontId="7" fillId="2" borderId="7" xfId="2" applyNumberFormat="1" applyFont="1" applyFill="1" applyBorder="1" applyAlignment="1" applyProtection="1"/>
    <xf numFmtId="49" fontId="2" fillId="2" borderId="7" xfId="2" applyNumberFormat="1" applyFont="1" applyFill="1" applyBorder="1" applyAlignment="1" applyProtection="1"/>
    <xf numFmtId="49" fontId="2" fillId="0" borderId="0" xfId="2" applyNumberFormat="1" applyFont="1" applyFill="1" applyBorder="1" applyAlignment="1" applyProtection="1">
      <alignment vertical="center"/>
    </xf>
    <xf numFmtId="0" fontId="23" fillId="2" borderId="20" xfId="2" applyNumberFormat="1" applyFont="1" applyFill="1" applyBorder="1" applyAlignment="1" applyProtection="1">
      <alignment horizontal="center" vertical="center"/>
      <protection locked="0"/>
    </xf>
    <xf numFmtId="49" fontId="25" fillId="2" borderId="0" xfId="2" applyNumberFormat="1" applyFont="1" applyFill="1" applyBorder="1" applyAlignment="1" applyProtection="1">
      <alignment horizontal="center"/>
    </xf>
    <xf numFmtId="164" fontId="25" fillId="2" borderId="0" xfId="2" applyNumberFormat="1" applyFont="1" applyFill="1" applyBorder="1" applyAlignment="1" applyProtection="1">
      <alignment vertical="center"/>
    </xf>
    <xf numFmtId="0" fontId="24" fillId="2" borderId="0" xfId="2" applyFont="1" applyFill="1" applyBorder="1" applyAlignment="1"/>
    <xf numFmtId="49" fontId="23" fillId="2" borderId="0" xfId="2" applyNumberFormat="1" applyFont="1" applyFill="1" applyBorder="1" applyAlignment="1" applyProtection="1">
      <alignment horizontal="right" vertical="center" wrapText="1"/>
      <protection locked="0"/>
    </xf>
    <xf numFmtId="49" fontId="16" fillId="2" borderId="0" xfId="2" applyNumberFormat="1" applyFont="1" applyFill="1" applyBorder="1" applyAlignment="1" applyProtection="1">
      <alignment horizontal="right" vertical="center" wrapText="1"/>
      <protection locked="0"/>
    </xf>
    <xf numFmtId="0" fontId="5" fillId="2" borderId="0" xfId="2" applyNumberFormat="1" applyFont="1" applyFill="1" applyBorder="1" applyAlignment="1" applyProtection="1">
      <alignment vertical="center"/>
    </xf>
    <xf numFmtId="49" fontId="34" fillId="2" borderId="4" xfId="2" applyNumberFormat="1" applyFont="1" applyFill="1" applyBorder="1" applyProtection="1"/>
    <xf numFmtId="49" fontId="5" fillId="0" borderId="0" xfId="2" applyNumberFormat="1" applyFont="1" applyFill="1" applyBorder="1" applyAlignment="1" applyProtection="1">
      <alignment horizontal="left"/>
    </xf>
    <xf numFmtId="49" fontId="25" fillId="2" borderId="0" xfId="2" applyNumberFormat="1" applyFont="1" applyFill="1" applyBorder="1" applyAlignment="1" applyProtection="1"/>
    <xf numFmtId="49" fontId="25" fillId="2" borderId="0" xfId="2" applyNumberFormat="1" applyFont="1" applyFill="1" applyBorder="1" applyAlignment="1" applyProtection="1">
      <alignment horizontal="right"/>
    </xf>
    <xf numFmtId="0" fontId="23" fillId="2" borderId="0" xfId="2" applyNumberFormat="1" applyFont="1" applyFill="1" applyBorder="1" applyAlignment="1" applyProtection="1">
      <alignment horizontal="center" vertical="center"/>
      <protection locked="0"/>
    </xf>
    <xf numFmtId="0" fontId="24" fillId="2" borderId="15" xfId="2" applyFont="1" applyFill="1" applyBorder="1" applyAlignment="1"/>
    <xf numFmtId="0" fontId="16" fillId="2" borderId="0" xfId="2" applyNumberFormat="1" applyFont="1" applyFill="1" applyBorder="1" applyAlignment="1" applyProtection="1"/>
    <xf numFmtId="0" fontId="16" fillId="2" borderId="22" xfId="2" applyNumberFormat="1" applyFont="1" applyFill="1" applyBorder="1" applyAlignment="1" applyProtection="1"/>
    <xf numFmtId="0" fontId="24" fillId="2" borderId="5" xfId="2" applyFont="1" applyFill="1" applyBorder="1" applyAlignment="1">
      <alignment horizontal="left" vertical="center"/>
    </xf>
    <xf numFmtId="0" fontId="24" fillId="0" borderId="0" xfId="2" applyFont="1" applyBorder="1" applyAlignment="1">
      <alignment horizontal="left" vertical="center"/>
    </xf>
    <xf numFmtId="0" fontId="24" fillId="2" borderId="0" xfId="2" applyFont="1" applyFill="1" applyBorder="1" applyAlignment="1">
      <alignment horizontal="left" vertical="center"/>
    </xf>
    <xf numFmtId="0" fontId="16" fillId="2" borderId="5" xfId="2" applyNumberFormat="1" applyFont="1" applyFill="1" applyBorder="1" applyAlignment="1" applyProtection="1">
      <alignment horizontal="left" vertical="center"/>
      <protection locked="0"/>
    </xf>
    <xf numFmtId="0" fontId="16" fillId="2" borderId="0" xfId="2" applyNumberFormat="1" applyFont="1" applyFill="1" applyBorder="1" applyAlignment="1" applyProtection="1">
      <alignment horizontal="left" vertical="center"/>
      <protection locked="0"/>
    </xf>
    <xf numFmtId="49" fontId="16" fillId="2" borderId="0" xfId="2" applyNumberFormat="1" applyFont="1" applyFill="1" applyBorder="1" applyAlignment="1" applyProtection="1">
      <alignment horizontal="left" vertical="center" wrapText="1"/>
      <protection locked="0"/>
    </xf>
    <xf numFmtId="49" fontId="4" fillId="2" borderId="22" xfId="2" applyNumberFormat="1" applyFont="1" applyFill="1" applyBorder="1" applyAlignment="1" applyProtection="1">
      <alignment horizontal="center" vertical="center" wrapText="1"/>
    </xf>
    <xf numFmtId="0" fontId="9" fillId="4" borderId="25"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7" fillId="0" borderId="0" xfId="2" applyFont="1" applyFill="1" applyBorder="1" applyAlignment="1" applyProtection="1">
      <alignment horizontal="justify" vertical="center" wrapText="1"/>
    </xf>
    <xf numFmtId="49" fontId="7" fillId="2" borderId="2" xfId="2" applyNumberFormat="1" applyFont="1" applyFill="1" applyBorder="1" applyAlignment="1" applyProtection="1"/>
    <xf numFmtId="49" fontId="2" fillId="2" borderId="2" xfId="2" applyNumberFormat="1" applyFont="1" applyFill="1" applyBorder="1" applyAlignment="1" applyProtection="1"/>
    <xf numFmtId="0" fontId="1" fillId="2" borderId="2" xfId="2" applyFont="1" applyFill="1" applyBorder="1" applyAlignment="1" applyProtection="1">
      <alignment horizontal="justify" vertical="top"/>
    </xf>
    <xf numFmtId="3" fontId="5" fillId="2" borderId="2" xfId="2" applyNumberFormat="1" applyFont="1" applyFill="1" applyBorder="1" applyAlignment="1" applyProtection="1">
      <alignment vertical="center"/>
    </xf>
    <xf numFmtId="0" fontId="1" fillId="2" borderId="0" xfId="2" applyFill="1"/>
    <xf numFmtId="0" fontId="1" fillId="2" borderId="5" xfId="2" applyFill="1" applyBorder="1"/>
    <xf numFmtId="0" fontId="1" fillId="2" borderId="4" xfId="2" applyFill="1" applyBorder="1"/>
    <xf numFmtId="0" fontId="1" fillId="2" borderId="7" xfId="2" applyFont="1" applyFill="1" applyBorder="1" applyAlignment="1" applyProtection="1">
      <alignment horizontal="justify" vertical="top"/>
    </xf>
    <xf numFmtId="0" fontId="1" fillId="2" borderId="5" xfId="2" applyFill="1" applyBorder="1" applyAlignment="1"/>
    <xf numFmtId="0" fontId="9" fillId="2" borderId="0" xfId="2" applyFont="1" applyFill="1" applyBorder="1" applyAlignment="1"/>
    <xf numFmtId="0" fontId="1" fillId="2" borderId="0" xfId="2" applyFont="1" applyFill="1" applyBorder="1" applyAlignment="1" applyProtection="1">
      <alignment horizontal="justify" vertical="top"/>
    </xf>
    <xf numFmtId="49" fontId="35" fillId="2" borderId="0" xfId="2" applyNumberFormat="1" applyFont="1" applyFill="1" applyBorder="1" applyProtection="1">
      <protection locked="0"/>
    </xf>
    <xf numFmtId="0" fontId="7" fillId="2" borderId="0" xfId="2" applyFont="1" applyFill="1" applyBorder="1" applyAlignment="1" applyProtection="1">
      <alignment horizontal="justify"/>
    </xf>
    <xf numFmtId="0" fontId="1" fillId="0" borderId="24" xfId="2" applyFont="1" applyBorder="1" applyAlignment="1">
      <alignment horizontal="center" vertical="top" wrapText="1"/>
    </xf>
    <xf numFmtId="0" fontId="1" fillId="0" borderId="0" xfId="2" applyBorder="1" applyAlignment="1">
      <alignment horizontal="left" vertical="top" wrapText="1"/>
    </xf>
    <xf numFmtId="0" fontId="1" fillId="2" borderId="0" xfId="2" applyFill="1" applyBorder="1" applyAlignment="1">
      <alignment horizontal="left" vertical="top" wrapText="1"/>
    </xf>
    <xf numFmtId="0" fontId="1" fillId="2" borderId="5" xfId="2" applyFill="1" applyBorder="1" applyAlignment="1" applyProtection="1">
      <alignment horizontal="center" vertical="center" wrapText="1"/>
    </xf>
    <xf numFmtId="0" fontId="9" fillId="2" borderId="0" xfId="2" applyFont="1" applyFill="1" applyBorder="1" applyAlignment="1">
      <alignment horizontal="center" vertical="center" wrapText="1"/>
    </xf>
    <xf numFmtId="49" fontId="26" fillId="2" borderId="0" xfId="2" applyNumberFormat="1" applyFont="1" applyFill="1" applyBorder="1" applyAlignment="1" applyProtection="1">
      <alignment horizontal="center" vertical="center" wrapText="1"/>
    </xf>
    <xf numFmtId="0" fontId="1" fillId="2" borderId="0" xfId="2" applyFont="1" applyFill="1" applyBorder="1" applyAlignment="1" applyProtection="1">
      <alignment vertical="top"/>
    </xf>
    <xf numFmtId="49" fontId="2" fillId="2" borderId="0" xfId="2" applyNumberFormat="1" applyFont="1" applyFill="1" applyBorder="1" applyAlignment="1" applyProtection="1">
      <alignment vertical="top"/>
    </xf>
    <xf numFmtId="0" fontId="1" fillId="0" borderId="24" xfId="2" applyFont="1" applyBorder="1" applyAlignment="1">
      <alignment vertical="top" wrapText="1"/>
    </xf>
    <xf numFmtId="0" fontId="1" fillId="2" borderId="7" xfId="2" applyFont="1" applyFill="1" applyBorder="1" applyAlignment="1" applyProtection="1">
      <alignment vertical="top"/>
    </xf>
    <xf numFmtId="49" fontId="2" fillId="2" borderId="7" xfId="2" applyNumberFormat="1" applyFont="1" applyFill="1" applyBorder="1" applyAlignment="1" applyProtection="1">
      <alignment vertical="top"/>
    </xf>
    <xf numFmtId="49" fontId="2" fillId="2" borderId="12" xfId="2" applyNumberFormat="1" applyFont="1" applyFill="1" applyBorder="1" applyProtection="1"/>
    <xf numFmtId="49" fontId="2" fillId="2" borderId="11" xfId="2" applyNumberFormat="1" applyFont="1" applyFill="1" applyBorder="1" applyProtection="1"/>
    <xf numFmtId="49" fontId="5" fillId="2" borderId="11" xfId="2" applyNumberFormat="1" applyFont="1" applyFill="1" applyBorder="1" applyAlignment="1" applyProtection="1">
      <alignment vertical="center"/>
    </xf>
    <xf numFmtId="49" fontId="2" fillId="2" borderId="16" xfId="2" applyNumberFormat="1" applyFont="1" applyFill="1" applyBorder="1" applyProtection="1"/>
    <xf numFmtId="0" fontId="2" fillId="2" borderId="5" xfId="2" applyFont="1" applyFill="1" applyBorder="1" applyProtection="1"/>
    <xf numFmtId="0" fontId="2" fillId="2" borderId="15" xfId="2" applyFont="1" applyFill="1" applyBorder="1" applyProtection="1"/>
    <xf numFmtId="0" fontId="2" fillId="2" borderId="0" xfId="2" applyFont="1" applyFill="1" applyBorder="1" applyProtection="1"/>
    <xf numFmtId="0" fontId="34" fillId="2" borderId="0" xfId="2" applyFont="1" applyFill="1" applyBorder="1" applyProtection="1"/>
    <xf numFmtId="49" fontId="10" fillId="2" borderId="0" xfId="2" applyNumberFormat="1" applyFont="1" applyFill="1" applyBorder="1" applyAlignment="1" applyProtection="1">
      <alignment horizontal="left"/>
    </xf>
    <xf numFmtId="49" fontId="34" fillId="2" borderId="0" xfId="2" applyNumberFormat="1" applyFont="1" applyFill="1" applyBorder="1" applyAlignment="1" applyProtection="1">
      <alignment horizontal="left"/>
    </xf>
    <xf numFmtId="49" fontId="2" fillId="2" borderId="18" xfId="2" applyNumberFormat="1" applyFont="1" applyFill="1" applyBorder="1" applyProtection="1"/>
    <xf numFmtId="49" fontId="5" fillId="2" borderId="0" xfId="2" applyNumberFormat="1" applyFont="1" applyFill="1" applyBorder="1" applyAlignment="1" applyProtection="1">
      <alignment horizontal="left"/>
    </xf>
    <xf numFmtId="0" fontId="5" fillId="2" borderId="0" xfId="2" applyNumberFormat="1" applyFont="1" applyFill="1" applyBorder="1" applyAlignment="1" applyProtection="1">
      <alignment horizontal="center" vertical="center"/>
      <protection locked="0"/>
    </xf>
    <xf numFmtId="49" fontId="5" fillId="2" borderId="0" xfId="2" applyNumberFormat="1" applyFont="1" applyFill="1" applyBorder="1" applyAlignment="1" applyProtection="1">
      <alignment vertical="center"/>
    </xf>
    <xf numFmtId="49" fontId="34" fillId="2" borderId="0" xfId="2" applyNumberFormat="1" applyFont="1" applyFill="1" applyBorder="1" applyAlignment="1" applyProtection="1">
      <alignment horizontal="center"/>
    </xf>
    <xf numFmtId="0" fontId="10" fillId="2" borderId="20" xfId="2" applyNumberFormat="1" applyFont="1" applyFill="1" applyBorder="1" applyAlignment="1" applyProtection="1">
      <alignment horizontal="center" vertical="center"/>
      <protection locked="0"/>
    </xf>
    <xf numFmtId="0" fontId="34" fillId="2" borderId="0" xfId="2" applyFont="1" applyFill="1" applyBorder="1" applyAlignment="1" applyProtection="1">
      <alignment horizontal="center"/>
    </xf>
    <xf numFmtId="0" fontId="2" fillId="2" borderId="0" xfId="2" applyFont="1" applyFill="1" applyBorder="1" applyProtection="1">
      <protection locked="0"/>
    </xf>
    <xf numFmtId="164" fontId="10" fillId="2" borderId="0" xfId="2" applyNumberFormat="1" applyFont="1" applyFill="1" applyBorder="1" applyAlignment="1" applyProtection="1">
      <alignment vertical="center"/>
    </xf>
    <xf numFmtId="0" fontId="10" fillId="2" borderId="0" xfId="2" applyNumberFormat="1" applyFont="1" applyFill="1" applyBorder="1" applyAlignment="1" applyProtection="1">
      <alignment vertical="center"/>
    </xf>
    <xf numFmtId="0" fontId="34" fillId="2" borderId="0" xfId="2" applyFont="1" applyFill="1" applyBorder="1" applyAlignment="1" applyProtection="1"/>
    <xf numFmtId="0" fontId="25" fillId="2" borderId="0" xfId="2" applyFont="1" applyFill="1" applyBorder="1" applyAlignment="1" applyProtection="1">
      <alignment horizontal="center"/>
    </xf>
    <xf numFmtId="49" fontId="23" fillId="2" borderId="20" xfId="2" applyNumberFormat="1" applyFont="1" applyFill="1" applyBorder="1" applyAlignment="1" applyProtection="1">
      <alignment horizontal="center"/>
      <protection locked="0"/>
    </xf>
    <xf numFmtId="49" fontId="2" fillId="2" borderId="15" xfId="2" applyNumberFormat="1" applyFont="1" applyFill="1" applyBorder="1" applyProtection="1"/>
    <xf numFmtId="49" fontId="10" fillId="2" borderId="0" xfId="2" applyNumberFormat="1" applyFont="1" applyFill="1" applyBorder="1" applyAlignment="1" applyProtection="1"/>
    <xf numFmtId="49" fontId="23" fillId="2" borderId="0" xfId="2" applyNumberFormat="1" applyFont="1" applyFill="1" applyBorder="1" applyAlignment="1" applyProtection="1">
      <alignment horizontal="center"/>
    </xf>
    <xf numFmtId="49" fontId="10" fillId="2" borderId="0" xfId="2" applyNumberFormat="1" applyFont="1" applyFill="1" applyBorder="1" applyAlignment="1" applyProtection="1">
      <protection locked="0"/>
    </xf>
    <xf numFmtId="0" fontId="5" fillId="2" borderId="0" xfId="2" applyFont="1" applyFill="1" applyBorder="1" applyAlignment="1" applyProtection="1"/>
    <xf numFmtId="0" fontId="5" fillId="2" borderId="18" xfId="2" applyNumberFormat="1" applyFont="1" applyFill="1" applyBorder="1" applyAlignment="1" applyProtection="1"/>
    <xf numFmtId="49" fontId="16" fillId="2" borderId="0" xfId="2" applyNumberFormat="1" applyFont="1" applyFill="1" applyBorder="1" applyProtection="1"/>
    <xf numFmtId="0" fontId="22" fillId="2" borderId="0" xfId="2" applyFont="1" applyFill="1" applyBorder="1" applyAlignment="1" applyProtection="1">
      <alignment wrapText="1"/>
      <protection locked="0"/>
    </xf>
    <xf numFmtId="49" fontId="5" fillId="0" borderId="0" xfId="2" applyNumberFormat="1" applyFont="1" applyFill="1" applyBorder="1" applyProtection="1"/>
    <xf numFmtId="0" fontId="20" fillId="2" borderId="0" xfId="2" applyNumberFormat="1" applyFont="1" applyFill="1" applyBorder="1" applyAlignment="1" applyProtection="1">
      <alignment horizontal="left" vertical="center" wrapText="1"/>
    </xf>
    <xf numFmtId="0" fontId="5" fillId="2" borderId="0" xfId="2" applyNumberFormat="1" applyFont="1" applyFill="1" applyBorder="1" applyAlignment="1" applyProtection="1">
      <alignment horizontal="left" vertical="center" wrapText="1"/>
      <protection locked="0"/>
    </xf>
    <xf numFmtId="0" fontId="20" fillId="2" borderId="18" xfId="2" applyNumberFormat="1" applyFont="1" applyFill="1" applyBorder="1" applyAlignment="1" applyProtection="1">
      <alignment horizontal="left" vertical="center"/>
    </xf>
    <xf numFmtId="0" fontId="2" fillId="0" borderId="0" xfId="2" applyFont="1" applyFill="1" applyProtection="1"/>
    <xf numFmtId="0" fontId="2" fillId="2" borderId="0" xfId="2" applyFont="1" applyFill="1" applyProtection="1"/>
    <xf numFmtId="0" fontId="2" fillId="2" borderId="18" xfId="2" applyFont="1" applyFill="1" applyBorder="1" applyProtection="1"/>
    <xf numFmtId="0" fontId="2" fillId="2" borderId="4" xfId="2" applyFont="1" applyFill="1" applyBorder="1" applyProtection="1"/>
    <xf numFmtId="0" fontId="2" fillId="2" borderId="18" xfId="2" applyFont="1" applyFill="1" applyBorder="1" applyAlignment="1" applyProtection="1"/>
    <xf numFmtId="0" fontId="2" fillId="2" borderId="14" xfId="2" applyFont="1" applyFill="1" applyBorder="1" applyProtection="1"/>
    <xf numFmtId="0" fontId="2" fillId="2" borderId="13" xfId="2" applyFont="1" applyFill="1" applyBorder="1" applyProtection="1"/>
    <xf numFmtId="0" fontId="2" fillId="2" borderId="17" xfId="2" applyFont="1" applyFill="1" applyBorder="1" applyProtection="1"/>
    <xf numFmtId="0" fontId="17" fillId="2" borderId="0" xfId="2" applyFont="1" applyFill="1" applyBorder="1" applyAlignment="1" applyProtection="1"/>
    <xf numFmtId="49" fontId="4" fillId="2" borderId="0" xfId="2" applyNumberFormat="1" applyFont="1" applyFill="1" applyBorder="1" applyAlignment="1" applyProtection="1">
      <alignment horizontal="center" vertical="center"/>
    </xf>
    <xf numFmtId="49" fontId="20" fillId="2" borderId="15" xfId="2" applyNumberFormat="1" applyFont="1" applyFill="1" applyBorder="1" applyAlignment="1" applyProtection="1">
      <alignment horizontal="left" vertical="center" wrapText="1"/>
      <protection locked="0"/>
    </xf>
    <xf numFmtId="0" fontId="1" fillId="2" borderId="0" xfId="2" applyFont="1" applyFill="1" applyBorder="1" applyAlignment="1" applyProtection="1">
      <alignment horizontal="center" wrapText="1"/>
    </xf>
    <xf numFmtId="49" fontId="2" fillId="3" borderId="10" xfId="2" applyNumberFormat="1" applyFont="1" applyFill="1" applyBorder="1" applyProtection="1"/>
    <xf numFmtId="49" fontId="2" fillId="3" borderId="9" xfId="2" applyNumberFormat="1" applyFont="1" applyFill="1" applyBorder="1" applyProtection="1"/>
    <xf numFmtId="49" fontId="25" fillId="3" borderId="19" xfId="2" applyNumberFormat="1" applyFont="1" applyFill="1" applyBorder="1" applyProtection="1"/>
    <xf numFmtId="0" fontId="9" fillId="2" borderId="0" xfId="2" applyFont="1" applyFill="1" applyBorder="1" applyAlignment="1" applyProtection="1">
      <alignment horizontal="center" wrapText="1"/>
    </xf>
    <xf numFmtId="0" fontId="1" fillId="0" borderId="0" xfId="2" applyFont="1" applyAlignment="1">
      <alignment wrapText="1"/>
    </xf>
    <xf numFmtId="49" fontId="10" fillId="2" borderId="0" xfId="2" applyNumberFormat="1" applyFont="1" applyFill="1" applyBorder="1" applyAlignment="1" applyProtection="1">
      <alignment wrapText="1"/>
    </xf>
    <xf numFmtId="49" fontId="8" fillId="2" borderId="0" xfId="2" applyNumberFormat="1" applyFont="1" applyFill="1" applyBorder="1" applyAlignment="1" applyProtection="1">
      <alignment horizontal="center"/>
    </xf>
    <xf numFmtId="0" fontId="1" fillId="2" borderId="0" xfId="2" applyFill="1" applyAlignment="1" applyProtection="1">
      <alignment horizontal="center" vertical="center"/>
    </xf>
    <xf numFmtId="0" fontId="3" fillId="3" borderId="0" xfId="0" applyFont="1" applyFill="1" applyBorder="1" applyAlignment="1">
      <alignment horizontal="justify" vertical="justify" wrapText="1"/>
    </xf>
    <xf numFmtId="0" fontId="3" fillId="3" borderId="4" xfId="0" applyFont="1" applyFill="1" applyBorder="1" applyAlignment="1">
      <alignment vertical="top" wrapText="1"/>
    </xf>
    <xf numFmtId="0" fontId="3" fillId="3" borderId="0" xfId="0" applyFont="1" applyFill="1" applyAlignment="1">
      <alignment horizontal="justify" vertical="justify" wrapText="1"/>
    </xf>
    <xf numFmtId="0" fontId="3" fillId="3" borderId="0" xfId="0" applyFont="1" applyFill="1" applyBorder="1" applyAlignment="1">
      <alignment horizontal="justify" vertical="justify" wrapText="1"/>
    </xf>
    <xf numFmtId="0" fontId="38" fillId="3" borderId="0" xfId="0" applyFont="1" applyFill="1" applyAlignment="1">
      <alignment horizontal="justify" wrapText="1"/>
    </xf>
    <xf numFmtId="0" fontId="3" fillId="3" borderId="0" xfId="0" applyFont="1" applyFill="1" applyAlignment="1">
      <alignment horizontal="justify" wrapText="1"/>
    </xf>
    <xf numFmtId="0" fontId="19" fillId="3" borderId="0" xfId="0" applyFont="1" applyFill="1" applyBorder="1" applyAlignment="1">
      <alignment horizontal="justify" vertical="justify" wrapText="1"/>
    </xf>
    <xf numFmtId="0" fontId="2" fillId="3" borderId="0" xfId="0" applyNumberFormat="1" applyFont="1" applyFill="1" applyBorder="1" applyAlignment="1" applyProtection="1">
      <alignment vertical="center" wrapText="1"/>
    </xf>
    <xf numFmtId="0" fontId="3" fillId="3" borderId="0" xfId="0" applyFont="1" applyFill="1" applyBorder="1" applyAlignment="1">
      <alignment horizontal="justify" vertical="justify" wrapText="1"/>
    </xf>
    <xf numFmtId="0" fontId="54" fillId="3" borderId="0" xfId="0" applyFont="1" applyFill="1" applyBorder="1" applyAlignment="1">
      <alignment horizontal="justify" vertical="justify" wrapText="1"/>
    </xf>
    <xf numFmtId="0" fontId="38" fillId="3" borderId="0" xfId="0" applyFont="1" applyFill="1" applyAlignment="1">
      <alignment horizontal="justify" wrapText="1"/>
    </xf>
    <xf numFmtId="0" fontId="19" fillId="3" borderId="0" xfId="0" applyFont="1" applyFill="1" applyBorder="1" applyAlignment="1">
      <alignment horizontal="justify" vertical="justify" wrapText="1"/>
    </xf>
    <xf numFmtId="49" fontId="10" fillId="2" borderId="0" xfId="2" applyNumberFormat="1" applyFont="1" applyFill="1" applyBorder="1" applyAlignment="1" applyProtection="1">
      <alignment horizontal="center" wrapText="1"/>
    </xf>
    <xf numFmtId="49" fontId="16" fillId="2" borderId="4" xfId="2" applyNumberFormat="1" applyFont="1" applyFill="1" applyBorder="1" applyAlignment="1" applyProtection="1">
      <alignment horizontal="center"/>
    </xf>
    <xf numFmtId="0" fontId="3" fillId="0" borderId="0" xfId="0" applyFont="1"/>
    <xf numFmtId="0" fontId="3" fillId="0" borderId="4" xfId="2" applyFont="1" applyFill="1" applyBorder="1" applyAlignment="1" applyProtection="1"/>
    <xf numFmtId="0" fontId="3" fillId="0" borderId="0" xfId="2" applyFont="1" applyFill="1" applyBorder="1" applyAlignment="1">
      <alignment horizontal="left" wrapText="1"/>
    </xf>
    <xf numFmtId="0" fontId="3" fillId="0" borderId="0" xfId="2" applyFont="1" applyFill="1" applyBorder="1" applyAlignment="1">
      <alignment horizontal="left" wrapText="1"/>
    </xf>
    <xf numFmtId="49" fontId="3" fillId="0" borderId="0" xfId="0" applyNumberFormat="1" applyFont="1" applyFill="1" applyBorder="1" applyProtection="1"/>
    <xf numFmtId="49" fontId="3" fillId="0" borderId="0" xfId="0" applyNumberFormat="1" applyFont="1" applyFill="1" applyBorder="1" applyAlignment="1" applyProtection="1"/>
    <xf numFmtId="0" fontId="3" fillId="0" borderId="0" xfId="2" applyFont="1" applyFill="1" applyBorder="1" applyAlignment="1">
      <alignment horizontal="justify" wrapText="1"/>
    </xf>
    <xf numFmtId="0" fontId="38" fillId="0" borderId="0" xfId="2" applyFont="1" applyFill="1" applyBorder="1" applyAlignment="1">
      <alignment horizontal="justify" wrapText="1"/>
    </xf>
    <xf numFmtId="0" fontId="3" fillId="0" borderId="0" xfId="2" applyFont="1" applyFill="1" applyBorder="1" applyAlignment="1">
      <alignment horizontal="center" wrapText="1"/>
    </xf>
    <xf numFmtId="49" fontId="16" fillId="0" borderId="4" xfId="2" applyNumberFormat="1" applyFont="1" applyFill="1" applyBorder="1" applyProtection="1"/>
    <xf numFmtId="49" fontId="16" fillId="0" borderId="0" xfId="2" applyNumberFormat="1" applyFont="1" applyFill="1" applyBorder="1" applyProtection="1"/>
    <xf numFmtId="0" fontId="16" fillId="0" borderId="0" xfId="0" applyFont="1"/>
    <xf numFmtId="49" fontId="3" fillId="0" borderId="4" xfId="2" applyNumberFormat="1" applyFont="1" applyFill="1" applyBorder="1" applyProtection="1"/>
    <xf numFmtId="3" fontId="16" fillId="0" borderId="0" xfId="0" applyNumberFormat="1" applyFont="1" applyFill="1" applyBorder="1" applyAlignment="1" applyProtection="1">
      <alignment horizontal="right" vertical="center" wrapText="1"/>
      <protection locked="0"/>
    </xf>
    <xf numFmtId="49" fontId="3" fillId="0" borderId="0" xfId="2" applyNumberFormat="1" applyFont="1" applyFill="1" applyBorder="1" applyProtection="1"/>
    <xf numFmtId="0" fontId="3" fillId="2" borderId="4" xfId="2" applyFont="1" applyFill="1" applyBorder="1" applyAlignment="1" applyProtection="1"/>
    <xf numFmtId="0" fontId="3" fillId="2" borderId="0" xfId="2" applyFont="1" applyFill="1" applyBorder="1" applyAlignment="1" applyProtection="1"/>
    <xf numFmtId="0" fontId="16" fillId="2" borderId="0" xfId="2" applyFont="1" applyFill="1" applyBorder="1" applyAlignment="1" applyProtection="1"/>
    <xf numFmtId="0" fontId="16" fillId="0" borderId="0" xfId="2" applyFont="1" applyFill="1" applyBorder="1" applyAlignment="1">
      <alignment wrapText="1"/>
    </xf>
    <xf numFmtId="0" fontId="0" fillId="0" borderId="7" xfId="0" applyBorder="1"/>
    <xf numFmtId="49" fontId="2" fillId="3" borderId="0" xfId="0" applyNumberFormat="1" applyFont="1" applyFill="1" applyBorder="1" applyAlignment="1" applyProtection="1">
      <alignment horizontal="justify"/>
    </xf>
    <xf numFmtId="0" fontId="3" fillId="3" borderId="0" xfId="0" applyFont="1" applyFill="1" applyBorder="1" applyAlignment="1">
      <alignment horizontal="justify" vertical="top" wrapText="1"/>
    </xf>
    <xf numFmtId="0" fontId="3" fillId="3" borderId="0" xfId="0" applyFont="1" applyFill="1" applyBorder="1" applyAlignment="1">
      <alignment horizontal="center" vertical="justify" wrapText="1"/>
    </xf>
    <xf numFmtId="49" fontId="2" fillId="7" borderId="0" xfId="0" applyNumberFormat="1" applyFont="1" applyFill="1" applyBorder="1" applyProtection="1"/>
    <xf numFmtId="0" fontId="0" fillId="3" borderId="0" xfId="0" applyFill="1" applyBorder="1" applyAlignment="1">
      <alignment horizontal="left" vertical="justify" wrapText="1"/>
    </xf>
    <xf numFmtId="49" fontId="2" fillId="3" borderId="0" xfId="0" applyNumberFormat="1" applyFont="1" applyFill="1" applyBorder="1" applyAlignment="1" applyProtection="1">
      <alignment horizontal="left" vertical="justify"/>
    </xf>
    <xf numFmtId="0" fontId="3" fillId="3" borderId="0" xfId="0" applyFont="1" applyFill="1" applyBorder="1" applyAlignment="1">
      <alignment horizontal="left" vertical="justify" wrapText="1"/>
    </xf>
    <xf numFmtId="0" fontId="3" fillId="0" borderId="0" xfId="2" applyFont="1" applyFill="1" applyBorder="1" applyAlignment="1">
      <alignment horizontal="left" wrapText="1"/>
    </xf>
    <xf numFmtId="49" fontId="23" fillId="3" borderId="0" xfId="0" applyNumberFormat="1" applyFont="1" applyFill="1" applyBorder="1" applyAlignment="1" applyProtection="1">
      <alignment horizontal="center" vertical="center" wrapText="1"/>
    </xf>
    <xf numFmtId="0" fontId="54" fillId="3" borderId="0" xfId="0" applyFont="1" applyFill="1" applyBorder="1" applyAlignment="1">
      <alignment horizontal="justify" vertical="justify" wrapText="1"/>
    </xf>
    <xf numFmtId="0" fontId="19" fillId="3" borderId="0" xfId="0" applyFont="1" applyFill="1" applyBorder="1" applyAlignment="1">
      <alignment horizontal="justify" vertical="justify" wrapText="1"/>
    </xf>
    <xf numFmtId="0" fontId="1" fillId="0" borderId="0" xfId="2" applyFont="1" applyBorder="1" applyAlignment="1">
      <alignment horizontal="center"/>
    </xf>
    <xf numFmtId="0" fontId="1" fillId="2" borderId="0" xfId="0" applyNumberFormat="1" applyFont="1" applyFill="1" applyBorder="1" applyAlignment="1" applyProtection="1"/>
    <xf numFmtId="0" fontId="59" fillId="0" borderId="0" xfId="0" applyNumberFormat="1" applyFont="1" applyFill="1" applyBorder="1" applyAlignment="1" applyProtection="1">
      <alignment vertical="center" wrapText="1"/>
    </xf>
    <xf numFmtId="0" fontId="1" fillId="2" borderId="5" xfId="0" applyNumberFormat="1" applyFont="1" applyFill="1" applyBorder="1" applyAlignment="1" applyProtection="1"/>
    <xf numFmtId="0" fontId="1" fillId="0" borderId="0" xfId="0" applyNumberFormat="1" applyFont="1" applyFill="1" applyBorder="1" applyAlignment="1" applyProtection="1"/>
    <xf numFmtId="0" fontId="34" fillId="2" borderId="0" xfId="2" applyNumberFormat="1" applyFont="1" applyFill="1" applyBorder="1" applyAlignment="1" applyProtection="1"/>
    <xf numFmtId="49" fontId="3" fillId="2" borderId="4" xfId="0" applyNumberFormat="1" applyFont="1" applyFill="1" applyBorder="1" applyProtection="1"/>
    <xf numFmtId="49" fontId="3" fillId="2" borderId="0" xfId="2" applyNumberFormat="1" applyFont="1" applyFill="1" applyBorder="1" applyAlignment="1" applyProtection="1">
      <alignment horizontal="center" vertical="center"/>
    </xf>
    <xf numFmtId="49" fontId="3" fillId="2" borderId="0" xfId="2" applyNumberFormat="1" applyFont="1" applyFill="1" applyBorder="1" applyAlignment="1" applyProtection="1"/>
    <xf numFmtId="0" fontId="2" fillId="0" borderId="4" xfId="0" applyNumberFormat="1" applyFont="1" applyFill="1" applyBorder="1" applyAlignment="1" applyProtection="1"/>
    <xf numFmtId="0" fontId="3" fillId="0" borderId="0" xfId="0" applyFont="1" applyBorder="1"/>
    <xf numFmtId="0" fontId="0" fillId="0" borderId="4" xfId="0" applyBorder="1"/>
    <xf numFmtId="49" fontId="2" fillId="2" borderId="0" xfId="2" applyNumberFormat="1" applyFont="1" applyFill="1" applyBorder="1" applyAlignment="1" applyProtection="1">
      <alignment horizontal="center"/>
    </xf>
    <xf numFmtId="0" fontId="1" fillId="0" borderId="0" xfId="2" applyFont="1" applyAlignment="1">
      <alignment wrapText="1"/>
    </xf>
    <xf numFmtId="0" fontId="5" fillId="2" borderId="0" xfId="2" applyNumberFormat="1" applyFont="1" applyFill="1" applyBorder="1" applyAlignment="1" applyProtection="1">
      <alignment vertical="center"/>
    </xf>
    <xf numFmtId="0" fontId="34" fillId="7" borderId="0" xfId="2" applyNumberFormat="1" applyFont="1" applyFill="1" applyBorder="1" applyAlignment="1" applyProtection="1">
      <alignment horizontal="left" vertical="top" wrapText="1"/>
    </xf>
    <xf numFmtId="0" fontId="10" fillId="7" borderId="0" xfId="2" applyNumberFormat="1" applyFont="1" applyFill="1" applyBorder="1" applyAlignment="1" applyProtection="1">
      <alignment horizontal="left" vertical="top" wrapText="1"/>
    </xf>
    <xf numFmtId="0" fontId="34" fillId="3" borderId="27" xfId="2" applyNumberFormat="1" applyFont="1" applyFill="1" applyBorder="1" applyAlignment="1" applyProtection="1">
      <alignment horizontal="left" vertical="top" wrapText="1"/>
    </xf>
    <xf numFmtId="0" fontId="34" fillId="7" borderId="2" xfId="2" applyNumberFormat="1" applyFont="1" applyFill="1" applyBorder="1" applyAlignment="1" applyProtection="1">
      <alignment horizontal="left" vertical="top" wrapText="1"/>
    </xf>
    <xf numFmtId="0" fontId="34" fillId="7" borderId="7" xfId="2" applyNumberFormat="1" applyFont="1" applyFill="1" applyBorder="1" applyAlignment="1" applyProtection="1">
      <alignment horizontal="left" vertical="top" wrapText="1"/>
    </xf>
    <xf numFmtId="0" fontId="34" fillId="7" borderId="27" xfId="2" applyNumberFormat="1" applyFont="1" applyFill="1" applyBorder="1" applyAlignment="1" applyProtection="1">
      <alignment horizontal="left" vertical="top" wrapText="1"/>
    </xf>
    <xf numFmtId="49" fontId="23" fillId="2" borderId="0" xfId="2" applyNumberFormat="1" applyFont="1" applyFill="1" applyBorder="1" applyAlignment="1" applyProtection="1">
      <alignment horizontal="center"/>
      <protection locked="0"/>
    </xf>
    <xf numFmtId="49" fontId="34" fillId="0" borderId="0" xfId="2" applyNumberFormat="1" applyFont="1" applyFill="1" applyBorder="1" applyAlignment="1" applyProtection="1">
      <alignment horizontal="left"/>
    </xf>
    <xf numFmtId="49" fontId="2" fillId="0" borderId="42" xfId="2" applyNumberFormat="1" applyFont="1" applyFill="1" applyBorder="1" applyProtection="1"/>
    <xf numFmtId="0" fontId="34" fillId="3" borderId="7" xfId="2" applyNumberFormat="1" applyFont="1" applyFill="1" applyBorder="1" applyAlignment="1" applyProtection="1">
      <alignment horizontal="left" vertical="top" wrapText="1"/>
    </xf>
    <xf numFmtId="49" fontId="2" fillId="6" borderId="4" xfId="0" applyNumberFormat="1" applyFont="1" applyFill="1" applyBorder="1" applyProtection="1"/>
    <xf numFmtId="49" fontId="2" fillId="6" borderId="5" xfId="0" applyNumberFormat="1" applyFont="1" applyFill="1" applyBorder="1" applyProtection="1"/>
    <xf numFmtId="49" fontId="25" fillId="2" borderId="0" xfId="2" applyNumberFormat="1" applyFont="1" applyFill="1" applyBorder="1" applyAlignment="1" applyProtection="1">
      <alignment horizontal="center" vertical="center"/>
    </xf>
    <xf numFmtId="0" fontId="24" fillId="2" borderId="0" xfId="2" applyFont="1" applyFill="1" applyAlignment="1" applyProtection="1">
      <alignment horizontal="center" vertical="center"/>
    </xf>
    <xf numFmtId="49" fontId="43" fillId="2" borderId="0" xfId="2" applyNumberFormat="1" applyFont="1" applyFill="1" applyBorder="1" applyAlignment="1" applyProtection="1">
      <alignment horizontal="center" wrapText="1"/>
    </xf>
    <xf numFmtId="49" fontId="43" fillId="2" borderId="0" xfId="2" applyNumberFormat="1" applyFont="1" applyFill="1" applyBorder="1" applyAlignment="1" applyProtection="1">
      <alignment horizontal="center"/>
    </xf>
    <xf numFmtId="49" fontId="20" fillId="2" borderId="17" xfId="2" applyNumberFormat="1" applyFont="1" applyFill="1" applyBorder="1" applyAlignment="1" applyProtection="1">
      <alignment horizontal="left" vertical="center" wrapText="1"/>
      <protection locked="0"/>
    </xf>
    <xf numFmtId="0" fontId="1" fillId="0" borderId="13" xfId="2" applyBorder="1" applyAlignment="1" applyProtection="1">
      <alignment horizontal="left" vertical="center" wrapText="1"/>
      <protection locked="0"/>
    </xf>
    <xf numFmtId="0" fontId="1" fillId="0" borderId="14" xfId="2" applyBorder="1" applyAlignment="1" applyProtection="1">
      <alignment horizontal="left" vertical="center" wrapText="1"/>
      <protection locked="0"/>
    </xf>
    <xf numFmtId="0" fontId="1" fillId="0" borderId="16" xfId="2" applyBorder="1" applyAlignment="1" applyProtection="1">
      <alignment horizontal="left" vertical="center" wrapText="1"/>
      <protection locked="0"/>
    </xf>
    <xf numFmtId="0" fontId="1" fillId="0" borderId="11" xfId="2" applyBorder="1" applyAlignment="1" applyProtection="1">
      <alignment horizontal="left" vertical="center" wrapText="1"/>
      <protection locked="0"/>
    </xf>
    <xf numFmtId="0" fontId="1" fillId="0" borderId="12" xfId="2" applyBorder="1" applyAlignment="1" applyProtection="1">
      <alignment horizontal="left" vertical="center" wrapText="1"/>
      <protection locked="0"/>
    </xf>
    <xf numFmtId="49" fontId="20" fillId="2" borderId="19" xfId="2" applyNumberFormat="1" applyFont="1" applyFill="1" applyBorder="1" applyAlignment="1" applyProtection="1">
      <alignment horizontal="left" vertical="center" wrapText="1"/>
      <protection locked="0"/>
    </xf>
    <xf numFmtId="49" fontId="20" fillId="2" borderId="9" xfId="2" applyNumberFormat="1" applyFont="1" applyFill="1" applyBorder="1" applyAlignment="1" applyProtection="1">
      <alignment horizontal="left" vertical="center" wrapText="1"/>
      <protection locked="0"/>
    </xf>
    <xf numFmtId="49" fontId="20" fillId="2" borderId="10" xfId="2" applyNumberFormat="1" applyFont="1" applyFill="1" applyBorder="1" applyAlignment="1" applyProtection="1">
      <alignment horizontal="left" vertical="center" wrapText="1"/>
      <protection locked="0"/>
    </xf>
    <xf numFmtId="49" fontId="26" fillId="5" borderId="1" xfId="2" applyNumberFormat="1" applyFont="1" applyFill="1" applyBorder="1" applyAlignment="1" applyProtection="1">
      <alignment horizontal="center" vertical="center" wrapText="1"/>
    </xf>
    <xf numFmtId="49" fontId="26" fillId="5" borderId="2" xfId="2" applyNumberFormat="1" applyFont="1" applyFill="1" applyBorder="1" applyAlignment="1" applyProtection="1">
      <alignment horizontal="center" vertical="center" wrapText="1"/>
    </xf>
    <xf numFmtId="49" fontId="26" fillId="5" borderId="3" xfId="2" applyNumberFormat="1" applyFont="1" applyFill="1" applyBorder="1" applyAlignment="1" applyProtection="1">
      <alignment horizontal="center" vertical="center" wrapText="1"/>
    </xf>
    <xf numFmtId="0" fontId="34" fillId="3" borderId="1" xfId="2" applyNumberFormat="1" applyFont="1" applyFill="1" applyBorder="1" applyAlignment="1" applyProtection="1">
      <alignment horizontal="left" vertical="top" wrapText="1"/>
    </xf>
    <xf numFmtId="0" fontId="34" fillId="3" borderId="2" xfId="2" applyNumberFormat="1" applyFont="1" applyFill="1" applyBorder="1" applyAlignment="1" applyProtection="1">
      <alignment horizontal="left" vertical="top" wrapText="1"/>
    </xf>
    <xf numFmtId="0" fontId="34" fillId="3" borderId="3" xfId="2" applyNumberFormat="1" applyFont="1" applyFill="1" applyBorder="1" applyAlignment="1" applyProtection="1">
      <alignment horizontal="left" vertical="top" wrapText="1"/>
    </xf>
    <xf numFmtId="0" fontId="34" fillId="3" borderId="6" xfId="2" applyNumberFormat="1" applyFont="1" applyFill="1" applyBorder="1" applyAlignment="1" applyProtection="1">
      <alignment horizontal="justify" vertical="top" wrapText="1"/>
    </xf>
    <xf numFmtId="0" fontId="1" fillId="3" borderId="7" xfId="2" applyFont="1" applyFill="1" applyBorder="1" applyAlignment="1" applyProtection="1">
      <alignment horizontal="justify" vertical="top" wrapText="1"/>
    </xf>
    <xf numFmtId="0" fontId="1" fillId="0" borderId="8" xfId="2" applyFont="1" applyBorder="1" applyAlignment="1">
      <alignment horizontal="justify" vertical="top" wrapText="1"/>
    </xf>
    <xf numFmtId="0" fontId="34" fillId="3" borderId="4" xfId="2" applyNumberFormat="1" applyFont="1" applyFill="1" applyBorder="1" applyAlignment="1" applyProtection="1">
      <alignment horizontal="left" vertical="top" wrapText="1"/>
    </xf>
    <xf numFmtId="0" fontId="34" fillId="3" borderId="0" xfId="2" applyNumberFormat="1" applyFont="1" applyFill="1" applyBorder="1" applyAlignment="1" applyProtection="1">
      <alignment horizontal="left" vertical="top" wrapText="1"/>
    </xf>
    <xf numFmtId="0" fontId="34" fillId="3" borderId="5" xfId="2" applyNumberFormat="1" applyFont="1" applyFill="1" applyBorder="1" applyAlignment="1" applyProtection="1">
      <alignment horizontal="left" vertical="top" wrapText="1"/>
    </xf>
    <xf numFmtId="49" fontId="10" fillId="2" borderId="0" xfId="2" applyNumberFormat="1" applyFont="1" applyFill="1" applyBorder="1" applyAlignment="1" applyProtection="1">
      <alignment horizontal="center" wrapText="1"/>
    </xf>
    <xf numFmtId="0" fontId="23" fillId="2" borderId="17" xfId="2" applyFont="1" applyFill="1" applyBorder="1" applyAlignment="1" applyProtection="1">
      <alignment horizontal="left" vertical="center" wrapText="1"/>
      <protection locked="0"/>
    </xf>
    <xf numFmtId="0" fontId="23" fillId="2" borderId="13" xfId="2" applyFont="1" applyFill="1" applyBorder="1" applyAlignment="1" applyProtection="1">
      <alignment horizontal="left" vertical="center" wrapText="1"/>
      <protection locked="0"/>
    </xf>
    <xf numFmtId="0" fontId="23" fillId="2" borderId="14" xfId="2" applyFont="1" applyFill="1" applyBorder="1" applyAlignment="1" applyProtection="1">
      <alignment horizontal="left" vertical="center" wrapText="1"/>
      <protection locked="0"/>
    </xf>
    <xf numFmtId="0" fontId="23" fillId="2" borderId="16" xfId="2" applyFont="1" applyFill="1" applyBorder="1" applyAlignment="1" applyProtection="1">
      <alignment horizontal="left" vertical="center" wrapText="1"/>
      <protection locked="0"/>
    </xf>
    <xf numFmtId="0" fontId="23" fillId="2" borderId="11" xfId="2" applyFont="1" applyFill="1" applyBorder="1" applyAlignment="1" applyProtection="1">
      <alignment horizontal="left" vertical="center" wrapText="1"/>
      <protection locked="0"/>
    </xf>
    <xf numFmtId="0" fontId="23" fillId="2" borderId="12" xfId="2" applyFont="1" applyFill="1" applyBorder="1" applyAlignment="1" applyProtection="1">
      <alignment horizontal="left" vertical="center" wrapText="1"/>
      <protection locked="0"/>
    </xf>
    <xf numFmtId="0" fontId="23" fillId="2" borderId="19" xfId="2" applyNumberFormat="1" applyFont="1" applyFill="1" applyBorder="1" applyAlignment="1" applyProtection="1">
      <alignment horizontal="left" vertical="center" wrapText="1"/>
      <protection locked="0"/>
    </xf>
    <xf numFmtId="0" fontId="24" fillId="0" borderId="9" xfId="2" applyFont="1" applyBorder="1" applyAlignment="1" applyProtection="1">
      <alignment vertical="center"/>
      <protection locked="0"/>
    </xf>
    <xf numFmtId="0" fontId="24" fillId="0" borderId="10" xfId="2" applyFont="1" applyBorder="1" applyAlignment="1" applyProtection="1">
      <alignment vertical="center"/>
      <protection locked="0"/>
    </xf>
    <xf numFmtId="0" fontId="23" fillId="2" borderId="9" xfId="2" applyNumberFormat="1" applyFont="1" applyFill="1" applyBorder="1" applyAlignment="1" applyProtection="1">
      <alignment horizontal="left" vertical="center" wrapText="1"/>
      <protection locked="0"/>
    </xf>
    <xf numFmtId="0" fontId="23" fillId="2" borderId="10" xfId="2" applyNumberFormat="1" applyFont="1" applyFill="1" applyBorder="1" applyAlignment="1" applyProtection="1">
      <alignment horizontal="left" vertical="center" wrapText="1"/>
      <protection locked="0"/>
    </xf>
    <xf numFmtId="0" fontId="23" fillId="2" borderId="19" xfId="2" applyNumberFormat="1" applyFont="1" applyFill="1" applyBorder="1" applyAlignment="1" applyProtection="1">
      <alignment horizontal="center" vertical="center"/>
    </xf>
    <xf numFmtId="0" fontId="24" fillId="2" borderId="10" xfId="2" applyFont="1" applyFill="1" applyBorder="1" applyAlignment="1" applyProtection="1">
      <alignment horizontal="center" vertical="center"/>
    </xf>
    <xf numFmtId="49" fontId="23" fillId="2" borderId="19" xfId="2" applyNumberFormat="1" applyFont="1" applyFill="1" applyBorder="1" applyAlignment="1" applyProtection="1">
      <alignment horizontal="left"/>
      <protection locked="0"/>
    </xf>
    <xf numFmtId="49" fontId="23" fillId="2" borderId="9" xfId="2" applyNumberFormat="1" applyFont="1" applyFill="1" applyBorder="1" applyAlignment="1" applyProtection="1">
      <alignment horizontal="left"/>
      <protection locked="0"/>
    </xf>
    <xf numFmtId="49" fontId="23" fillId="2" borderId="10" xfId="2" applyNumberFormat="1" applyFont="1" applyFill="1" applyBorder="1" applyAlignment="1" applyProtection="1">
      <alignment horizontal="left"/>
      <protection locked="0"/>
    </xf>
    <xf numFmtId="0" fontId="23" fillId="2" borderId="19" xfId="2" applyNumberFormat="1" applyFont="1" applyFill="1" applyBorder="1" applyAlignment="1" applyProtection="1">
      <alignment horizontal="left" wrapText="1"/>
      <protection locked="0"/>
    </xf>
    <xf numFmtId="0" fontId="23" fillId="2" borderId="9" xfId="2" applyNumberFormat="1" applyFont="1" applyFill="1" applyBorder="1" applyAlignment="1" applyProtection="1">
      <alignment horizontal="left" wrapText="1"/>
      <protection locked="0"/>
    </xf>
    <xf numFmtId="0" fontId="23" fillId="2" borderId="10" xfId="2" applyNumberFormat="1" applyFont="1" applyFill="1" applyBorder="1" applyAlignment="1" applyProtection="1">
      <alignment horizontal="left" wrapText="1"/>
      <protection locked="0"/>
    </xf>
    <xf numFmtId="49" fontId="16" fillId="2" borderId="0" xfId="2" applyNumberFormat="1" applyFont="1" applyFill="1" applyBorder="1" applyAlignment="1" applyProtection="1">
      <alignment vertical="top" wrapText="1"/>
    </xf>
    <xf numFmtId="0" fontId="20" fillId="2" borderId="0" xfId="2" applyFont="1" applyFill="1" applyBorder="1" applyAlignment="1" applyProtection="1">
      <alignment vertical="top" wrapText="1"/>
    </xf>
    <xf numFmtId="0" fontId="23" fillId="2" borderId="19" xfId="2" applyFont="1" applyFill="1" applyBorder="1" applyAlignment="1" applyProtection="1">
      <alignment horizontal="left"/>
      <protection locked="0"/>
    </xf>
    <xf numFmtId="0" fontId="23" fillId="2" borderId="9" xfId="2" applyFont="1" applyFill="1" applyBorder="1" applyAlignment="1" applyProtection="1">
      <alignment horizontal="left"/>
      <protection locked="0"/>
    </xf>
    <xf numFmtId="0" fontId="23" fillId="2" borderId="10" xfId="2" applyFont="1" applyFill="1" applyBorder="1" applyAlignment="1" applyProtection="1">
      <alignment horizontal="left"/>
      <protection locked="0"/>
    </xf>
    <xf numFmtId="0" fontId="23" fillId="2" borderId="19" xfId="2" applyNumberFormat="1" applyFont="1" applyFill="1" applyBorder="1" applyAlignment="1" applyProtection="1">
      <alignment horizontal="left" vertical="center"/>
      <protection locked="0"/>
    </xf>
    <xf numFmtId="0" fontId="23" fillId="2" borderId="9" xfId="2" applyNumberFormat="1" applyFont="1" applyFill="1" applyBorder="1" applyAlignment="1" applyProtection="1">
      <alignment horizontal="left" vertical="center"/>
      <protection locked="0"/>
    </xf>
    <xf numFmtId="0" fontId="23" fillId="2" borderId="10" xfId="2" applyNumberFormat="1" applyFont="1" applyFill="1" applyBorder="1" applyAlignment="1" applyProtection="1">
      <alignment horizontal="left" vertical="center"/>
      <protection locked="0"/>
    </xf>
    <xf numFmtId="0" fontId="23" fillId="2" borderId="19" xfId="2" applyNumberFormat="1" applyFont="1" applyFill="1" applyBorder="1" applyAlignment="1" applyProtection="1">
      <alignment horizontal="center" wrapText="1"/>
      <protection locked="0"/>
    </xf>
    <xf numFmtId="0" fontId="23" fillId="2" borderId="9" xfId="2" applyNumberFormat="1" applyFont="1" applyFill="1" applyBorder="1" applyAlignment="1" applyProtection="1">
      <alignment horizontal="center" wrapText="1"/>
      <protection locked="0"/>
    </xf>
    <xf numFmtId="0" fontId="23" fillId="2" borderId="10" xfId="2" applyNumberFormat="1" applyFont="1" applyFill="1" applyBorder="1" applyAlignment="1" applyProtection="1">
      <alignment horizontal="center" wrapText="1"/>
      <protection locked="0"/>
    </xf>
    <xf numFmtId="0" fontId="23" fillId="2" borderId="19" xfId="2" applyNumberFormat="1" applyFont="1" applyFill="1" applyBorder="1" applyAlignment="1" applyProtection="1">
      <alignment horizontal="center" vertical="center"/>
      <protection locked="0"/>
    </xf>
    <xf numFmtId="0" fontId="23" fillId="2" borderId="10" xfId="2" applyNumberFormat="1" applyFont="1" applyFill="1" applyBorder="1" applyAlignment="1" applyProtection="1">
      <alignment horizontal="center" vertical="center"/>
      <protection locked="0"/>
    </xf>
    <xf numFmtId="49" fontId="23" fillId="2" borderId="19" xfId="2" applyNumberFormat="1" applyFont="1" applyFill="1" applyBorder="1" applyAlignment="1" applyProtection="1">
      <alignment horizontal="left" wrapText="1"/>
      <protection locked="0"/>
    </xf>
    <xf numFmtId="49" fontId="23" fillId="2" borderId="9" xfId="2" applyNumberFormat="1" applyFont="1" applyFill="1" applyBorder="1" applyAlignment="1" applyProtection="1">
      <alignment horizontal="left" wrapText="1"/>
      <protection locked="0"/>
    </xf>
    <xf numFmtId="49" fontId="23" fillId="2" borderId="10" xfId="2" applyNumberFormat="1" applyFont="1" applyFill="1" applyBorder="1" applyAlignment="1" applyProtection="1">
      <alignment horizontal="left" wrapText="1"/>
      <protection locked="0"/>
    </xf>
    <xf numFmtId="0" fontId="10" fillId="2" borderId="19" xfId="2" applyFont="1" applyFill="1" applyBorder="1" applyAlignment="1" applyProtection="1">
      <protection locked="0"/>
    </xf>
    <xf numFmtId="0" fontId="1" fillId="2" borderId="9" xfId="2" applyFont="1" applyFill="1" applyBorder="1" applyAlignment="1" applyProtection="1">
      <protection locked="0"/>
    </xf>
    <xf numFmtId="0" fontId="1" fillId="0" borderId="9" xfId="2" applyBorder="1" applyAlignment="1" applyProtection="1">
      <protection locked="0"/>
    </xf>
    <xf numFmtId="0" fontId="1" fillId="0" borderId="10" xfId="2" applyBorder="1" applyAlignment="1" applyProtection="1">
      <protection locked="0"/>
    </xf>
    <xf numFmtId="49" fontId="25" fillId="0" borderId="19" xfId="2" applyNumberFormat="1" applyFont="1" applyFill="1" applyBorder="1" applyAlignment="1" applyProtection="1">
      <alignment horizontal="left"/>
      <protection locked="0"/>
    </xf>
    <xf numFmtId="49" fontId="25" fillId="0" borderId="9" xfId="2" applyNumberFormat="1" applyFont="1" applyFill="1" applyBorder="1" applyAlignment="1" applyProtection="1">
      <alignment horizontal="left"/>
      <protection locked="0"/>
    </xf>
    <xf numFmtId="49" fontId="25" fillId="0" borderId="10" xfId="2" applyNumberFormat="1" applyFont="1" applyFill="1" applyBorder="1" applyAlignment="1" applyProtection="1">
      <alignment horizontal="left"/>
      <protection locked="0"/>
    </xf>
    <xf numFmtId="49" fontId="10" fillId="2" borderId="19" xfId="2" applyNumberFormat="1" applyFont="1" applyFill="1" applyBorder="1" applyAlignment="1" applyProtection="1">
      <alignment horizontal="center" vertical="center"/>
      <protection locked="0"/>
    </xf>
    <xf numFmtId="0" fontId="1" fillId="0" borderId="9" xfId="2" applyFont="1" applyBorder="1" applyAlignment="1" applyProtection="1">
      <alignment horizontal="center" vertical="center"/>
      <protection locked="0"/>
    </xf>
    <xf numFmtId="0" fontId="1" fillId="0" borderId="10" xfId="2" applyFont="1" applyBorder="1" applyAlignment="1" applyProtection="1">
      <alignment horizontal="center" vertical="center"/>
      <protection locked="0"/>
    </xf>
    <xf numFmtId="0" fontId="10" fillId="2" borderId="19" xfId="2" applyNumberFormat="1" applyFont="1" applyFill="1" applyBorder="1" applyAlignment="1" applyProtection="1">
      <alignment horizontal="center" vertical="center"/>
      <protection locked="0"/>
    </xf>
    <xf numFmtId="0" fontId="10" fillId="0" borderId="9" xfId="2" applyNumberFormat="1" applyFont="1" applyBorder="1" applyAlignment="1" applyProtection="1">
      <alignment horizontal="center" vertical="center"/>
      <protection locked="0"/>
    </xf>
    <xf numFmtId="0" fontId="1" fillId="0" borderId="9" xfId="2" applyBorder="1" applyAlignment="1" applyProtection="1">
      <alignment horizontal="center" vertical="center"/>
      <protection locked="0"/>
    </xf>
    <xf numFmtId="0" fontId="1" fillId="0" borderId="10" xfId="2" applyBorder="1" applyAlignment="1" applyProtection="1">
      <alignment horizontal="center" vertical="center"/>
      <protection locked="0"/>
    </xf>
    <xf numFmtId="0" fontId="5" fillId="2" borderId="19" xfId="2" applyFont="1" applyFill="1" applyBorder="1" applyAlignment="1" applyProtection="1">
      <protection locked="0"/>
    </xf>
    <xf numFmtId="0" fontId="5" fillId="2" borderId="9" xfId="2" applyFont="1" applyFill="1" applyBorder="1" applyAlignment="1" applyProtection="1">
      <protection locked="0"/>
    </xf>
    <xf numFmtId="0" fontId="5" fillId="2" borderId="10" xfId="2" applyFont="1" applyFill="1" applyBorder="1" applyAlignment="1" applyProtection="1">
      <protection locked="0"/>
    </xf>
    <xf numFmtId="0" fontId="5" fillId="2" borderId="19" xfId="2" applyFont="1" applyFill="1" applyBorder="1" applyAlignment="1" applyProtection="1">
      <alignment wrapText="1"/>
      <protection locked="0"/>
    </xf>
    <xf numFmtId="0" fontId="5" fillId="2" borderId="9" xfId="2" applyFont="1" applyFill="1" applyBorder="1" applyAlignment="1" applyProtection="1">
      <alignment wrapText="1"/>
      <protection locked="0"/>
    </xf>
    <xf numFmtId="0" fontId="22" fillId="2" borderId="10" xfId="2" applyFont="1" applyFill="1" applyBorder="1" applyAlignment="1" applyProtection="1">
      <alignment wrapText="1"/>
      <protection locked="0"/>
    </xf>
    <xf numFmtId="49" fontId="26" fillId="4" borderId="30" xfId="2" applyNumberFormat="1" applyFont="1" applyFill="1" applyBorder="1" applyAlignment="1" applyProtection="1">
      <alignment horizontal="center" vertical="center" wrapText="1"/>
    </xf>
    <xf numFmtId="0" fontId="9" fillId="4" borderId="27" xfId="2" applyFont="1" applyFill="1" applyBorder="1" applyAlignment="1">
      <alignment horizontal="center" vertical="center" wrapText="1"/>
    </xf>
    <xf numFmtId="0" fontId="34" fillId="3" borderId="17" xfId="2" applyNumberFormat="1" applyFont="1" applyFill="1" applyBorder="1" applyAlignment="1" applyProtection="1">
      <alignment horizontal="left" vertical="top" wrapText="1"/>
    </xf>
    <xf numFmtId="0" fontId="1" fillId="0" borderId="13" xfId="2" applyBorder="1" applyAlignment="1">
      <alignment horizontal="left" vertical="top" wrapText="1"/>
    </xf>
    <xf numFmtId="0" fontId="1" fillId="0" borderId="14" xfId="2" applyBorder="1" applyAlignment="1">
      <alignment horizontal="left" vertical="top" wrapText="1"/>
    </xf>
    <xf numFmtId="0" fontId="1" fillId="0" borderId="18" xfId="2" applyBorder="1" applyAlignment="1">
      <alignment horizontal="left" vertical="top" wrapText="1"/>
    </xf>
    <xf numFmtId="0" fontId="1" fillId="0" borderId="0" xfId="2" applyBorder="1" applyAlignment="1">
      <alignment horizontal="left" vertical="top" wrapText="1"/>
    </xf>
    <xf numFmtId="0" fontId="1" fillId="0" borderId="15" xfId="2" applyBorder="1" applyAlignment="1">
      <alignment horizontal="left" vertical="top" wrapText="1"/>
    </xf>
    <xf numFmtId="0" fontId="1" fillId="0" borderId="16" xfId="2" applyBorder="1" applyAlignment="1">
      <alignment horizontal="left" vertical="top" wrapText="1"/>
    </xf>
    <xf numFmtId="0" fontId="1" fillId="0" borderId="11" xfId="2" applyBorder="1" applyAlignment="1">
      <alignment horizontal="left" vertical="top" wrapText="1"/>
    </xf>
    <xf numFmtId="0" fontId="1" fillId="0" borderId="12" xfId="2" applyBorder="1" applyAlignment="1">
      <alignment horizontal="left" vertical="top" wrapText="1"/>
    </xf>
    <xf numFmtId="49" fontId="34" fillId="2" borderId="19" xfId="2" applyNumberFormat="1" applyFont="1" applyFill="1" applyBorder="1" applyAlignment="1" applyProtection="1">
      <alignment horizontal="right"/>
      <protection locked="0"/>
    </xf>
    <xf numFmtId="0" fontId="1" fillId="2" borderId="9" xfId="2" applyFont="1" applyFill="1" applyBorder="1" applyAlignment="1" applyProtection="1">
      <alignment horizontal="right"/>
      <protection locked="0"/>
    </xf>
    <xf numFmtId="0" fontId="1" fillId="2" borderId="10" xfId="2" applyFont="1" applyFill="1" applyBorder="1" applyAlignment="1" applyProtection="1">
      <alignment horizontal="right"/>
      <protection locked="0"/>
    </xf>
    <xf numFmtId="0" fontId="5" fillId="2" borderId="0" xfId="2" applyNumberFormat="1" applyFont="1" applyFill="1" applyBorder="1" applyAlignment="1" applyProtection="1">
      <alignment vertical="center"/>
    </xf>
    <xf numFmtId="3" fontId="5" fillId="2" borderId="0" xfId="2" applyNumberFormat="1" applyFont="1" applyFill="1" applyBorder="1" applyAlignment="1" applyProtection="1">
      <alignment vertical="center"/>
    </xf>
    <xf numFmtId="3" fontId="5" fillId="2" borderId="7" xfId="2" applyNumberFormat="1" applyFont="1" applyFill="1" applyBorder="1" applyAlignment="1" applyProtection="1">
      <alignment vertical="center"/>
    </xf>
    <xf numFmtId="0" fontId="34" fillId="0" borderId="0" xfId="2" applyNumberFormat="1" applyFont="1" applyFill="1" applyBorder="1" applyAlignment="1" applyProtection="1">
      <alignment horizontal="center" vertical="center" wrapText="1"/>
    </xf>
    <xf numFmtId="0" fontId="1" fillId="0" borderId="0" xfId="2" applyFont="1" applyFill="1" applyBorder="1" applyAlignment="1">
      <alignment horizontal="center"/>
    </xf>
    <xf numFmtId="49" fontId="10" fillId="2" borderId="9" xfId="2" applyNumberFormat="1" applyFont="1" applyFill="1" applyBorder="1" applyAlignment="1" applyProtection="1">
      <alignment horizontal="center" vertical="center"/>
      <protection locked="0"/>
    </xf>
    <xf numFmtId="49" fontId="10" fillId="2" borderId="10" xfId="2" applyNumberFormat="1" applyFont="1" applyFill="1" applyBorder="1" applyAlignment="1" applyProtection="1">
      <alignment horizontal="center" vertical="center"/>
      <protection locked="0"/>
    </xf>
    <xf numFmtId="0" fontId="10" fillId="2" borderId="19" xfId="2" applyNumberFormat="1" applyFont="1" applyFill="1" applyBorder="1" applyAlignment="1" applyProtection="1">
      <alignment horizontal="center" vertical="center" wrapText="1"/>
      <protection locked="0"/>
    </xf>
    <xf numFmtId="0" fontId="22" fillId="0" borderId="9"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3" fontId="23" fillId="2" borderId="19" xfId="2" applyNumberFormat="1" applyFont="1" applyFill="1" applyBorder="1" applyAlignment="1" applyProtection="1">
      <alignment horizontal="right" vertical="center" wrapText="1"/>
      <protection locked="0"/>
    </xf>
    <xf numFmtId="3" fontId="23" fillId="2" borderId="9" xfId="2" applyNumberFormat="1" applyFont="1" applyFill="1" applyBorder="1" applyAlignment="1" applyProtection="1">
      <alignment horizontal="right" vertical="center" wrapText="1"/>
      <protection locked="0"/>
    </xf>
    <xf numFmtId="3" fontId="23" fillId="2" borderId="10" xfId="2" applyNumberFormat="1" applyFont="1" applyFill="1" applyBorder="1" applyAlignment="1" applyProtection="1">
      <alignment horizontal="right" vertical="center" wrapText="1"/>
      <protection locked="0"/>
    </xf>
    <xf numFmtId="0" fontId="24" fillId="2" borderId="19" xfId="2" applyFont="1" applyFill="1" applyBorder="1" applyAlignment="1" applyProtection="1">
      <protection locked="0"/>
    </xf>
    <xf numFmtId="49" fontId="10" fillId="2" borderId="19" xfId="2" applyNumberFormat="1" applyFont="1" applyFill="1" applyBorder="1" applyAlignment="1" applyProtection="1">
      <alignment horizontal="center" vertical="center" wrapText="1"/>
      <protection locked="0"/>
    </xf>
    <xf numFmtId="49" fontId="10" fillId="2" borderId="9" xfId="2" applyNumberFormat="1" applyFont="1" applyFill="1" applyBorder="1" applyAlignment="1" applyProtection="1">
      <alignment horizontal="center" vertical="center" wrapText="1"/>
      <protection locked="0"/>
    </xf>
    <xf numFmtId="49" fontId="10" fillId="2" borderId="10" xfId="2" applyNumberFormat="1" applyFont="1" applyFill="1" applyBorder="1" applyAlignment="1" applyProtection="1">
      <alignment horizontal="center" vertical="center" wrapText="1"/>
      <protection locked="0"/>
    </xf>
    <xf numFmtId="0" fontId="23" fillId="2" borderId="17" xfId="2" applyNumberFormat="1" applyFont="1" applyFill="1" applyBorder="1" applyAlignment="1" applyProtection="1">
      <alignment horizontal="left" vertical="center" wrapText="1"/>
      <protection locked="0"/>
    </xf>
    <xf numFmtId="0" fontId="34" fillId="3" borderId="30" xfId="2" applyNumberFormat="1" applyFont="1" applyFill="1" applyBorder="1" applyAlignment="1" applyProtection="1">
      <alignment horizontal="left" vertical="center" wrapText="1"/>
    </xf>
    <xf numFmtId="0" fontId="1" fillId="0" borderId="27" xfId="2" applyFont="1" applyBorder="1" applyAlignment="1">
      <alignment wrapText="1"/>
    </xf>
    <xf numFmtId="0" fontId="1" fillId="0" borderId="25" xfId="2" applyFont="1" applyBorder="1" applyAlignment="1">
      <alignment wrapText="1"/>
    </xf>
    <xf numFmtId="49" fontId="8" fillId="2" borderId="0" xfId="2" applyNumberFormat="1" applyFont="1" applyFill="1" applyBorder="1" applyAlignment="1" applyProtection="1">
      <alignment wrapText="1"/>
    </xf>
    <xf numFmtId="0" fontId="1" fillId="0" borderId="0" xfId="2" applyAlignment="1">
      <alignment wrapText="1"/>
    </xf>
    <xf numFmtId="49" fontId="2" fillId="2" borderId="21" xfId="2" applyNumberFormat="1" applyFont="1" applyFill="1" applyBorder="1" applyAlignment="1" applyProtection="1">
      <alignment horizontal="center" vertical="center"/>
      <protection locked="0"/>
    </xf>
    <xf numFmtId="49" fontId="35" fillId="2" borderId="0" xfId="2" applyNumberFormat="1" applyFont="1" applyFill="1" applyBorder="1" applyAlignment="1" applyProtection="1">
      <alignment horizontal="center" vertical="center"/>
    </xf>
    <xf numFmtId="3" fontId="20" fillId="2" borderId="19" xfId="2" applyNumberFormat="1" applyFont="1" applyFill="1" applyBorder="1" applyAlignment="1" applyProtection="1">
      <alignment horizontal="right" vertical="center"/>
      <protection locked="0"/>
    </xf>
    <xf numFmtId="3" fontId="20" fillId="2" borderId="9" xfId="2" applyNumberFormat="1" applyFont="1" applyFill="1" applyBorder="1" applyAlignment="1" applyProtection="1">
      <alignment horizontal="right" vertical="center"/>
      <protection locked="0"/>
    </xf>
    <xf numFmtId="3" fontId="20" fillId="2" borderId="10" xfId="2" applyNumberFormat="1" applyFont="1" applyFill="1" applyBorder="1" applyAlignment="1" applyProtection="1">
      <alignment horizontal="right" vertical="center"/>
      <protection locked="0"/>
    </xf>
    <xf numFmtId="3" fontId="20" fillId="2" borderId="19" xfId="2" applyNumberFormat="1" applyFont="1" applyFill="1" applyBorder="1" applyAlignment="1" applyProtection="1">
      <alignment horizontal="right" vertical="center"/>
    </xf>
    <xf numFmtId="3" fontId="20" fillId="2" borderId="9" xfId="2" applyNumberFormat="1" applyFont="1" applyFill="1" applyBorder="1" applyAlignment="1" applyProtection="1">
      <alignment horizontal="right" vertical="center"/>
    </xf>
    <xf numFmtId="3" fontId="20" fillId="2" borderId="10" xfId="2" applyNumberFormat="1" applyFont="1" applyFill="1" applyBorder="1" applyAlignment="1" applyProtection="1">
      <alignment horizontal="right" vertical="center"/>
    </xf>
    <xf numFmtId="49" fontId="26" fillId="4" borderId="27" xfId="2" applyNumberFormat="1" applyFont="1" applyFill="1" applyBorder="1" applyAlignment="1" applyProtection="1">
      <alignment horizontal="center" vertical="center" wrapText="1"/>
    </xf>
    <xf numFmtId="0" fontId="1" fillId="4" borderId="27" xfId="2" applyFill="1" applyBorder="1" applyAlignment="1">
      <alignment horizontal="center" vertical="center" wrapText="1"/>
    </xf>
    <xf numFmtId="0" fontId="34" fillId="3" borderId="17" xfId="2" applyNumberFormat="1" applyFont="1" applyFill="1" applyBorder="1" applyAlignment="1" applyProtection="1">
      <alignment horizontal="justify" vertical="justify" wrapText="1"/>
    </xf>
    <xf numFmtId="0" fontId="1" fillId="0" borderId="13" xfId="2" applyFont="1" applyBorder="1" applyAlignment="1">
      <alignment horizontal="justify" vertical="justify"/>
    </xf>
    <xf numFmtId="0" fontId="1" fillId="0" borderId="14" xfId="2" applyFont="1" applyBorder="1" applyAlignment="1">
      <alignment horizontal="justify" vertical="justify"/>
    </xf>
    <xf numFmtId="0" fontId="34" fillId="3" borderId="16" xfId="2" applyNumberFormat="1" applyFont="1" applyFill="1" applyBorder="1" applyAlignment="1" applyProtection="1">
      <alignment horizontal="justify" vertical="justify" wrapText="1"/>
    </xf>
    <xf numFmtId="0" fontId="34" fillId="3" borderId="11" xfId="2" applyNumberFormat="1" applyFont="1" applyFill="1" applyBorder="1" applyAlignment="1" applyProtection="1">
      <alignment horizontal="justify" vertical="justify" wrapText="1"/>
    </xf>
    <xf numFmtId="0" fontId="34" fillId="3" borderId="12" xfId="2" applyNumberFormat="1" applyFont="1" applyFill="1" applyBorder="1" applyAlignment="1" applyProtection="1">
      <alignment horizontal="justify" vertical="justify" wrapText="1"/>
    </xf>
    <xf numFmtId="0" fontId="16" fillId="2" borderId="19" xfId="2" applyNumberFormat="1" applyFont="1" applyFill="1" applyBorder="1" applyAlignment="1" applyProtection="1">
      <alignment horizontal="center" vertical="center"/>
    </xf>
    <xf numFmtId="0" fontId="16" fillId="2" borderId="10" xfId="2" applyNumberFormat="1" applyFont="1" applyFill="1" applyBorder="1" applyAlignment="1" applyProtection="1">
      <alignment horizontal="center" vertical="center"/>
    </xf>
    <xf numFmtId="49" fontId="2" fillId="2" borderId="19" xfId="2" applyNumberFormat="1" applyFont="1" applyFill="1" applyBorder="1" applyAlignment="1" applyProtection="1">
      <protection locked="0"/>
    </xf>
    <xf numFmtId="0" fontId="1" fillId="2" borderId="9" xfId="2" applyFill="1" applyBorder="1" applyAlignment="1" applyProtection="1">
      <protection locked="0"/>
    </xf>
    <xf numFmtId="0" fontId="1" fillId="2" borderId="10" xfId="2" applyFill="1" applyBorder="1" applyAlignment="1" applyProtection="1">
      <protection locked="0"/>
    </xf>
    <xf numFmtId="49" fontId="16" fillId="2" borderId="19" xfId="2" applyNumberFormat="1" applyFont="1" applyFill="1" applyBorder="1" applyAlignment="1" applyProtection="1">
      <alignment horizontal="left" vertical="center" wrapText="1"/>
      <protection locked="0"/>
    </xf>
    <xf numFmtId="49" fontId="16" fillId="2" borderId="9" xfId="2" applyNumberFormat="1" applyFont="1" applyFill="1" applyBorder="1" applyAlignment="1" applyProtection="1">
      <alignment horizontal="left" vertical="center" wrapText="1"/>
      <protection locked="0"/>
    </xf>
    <xf numFmtId="49" fontId="16" fillId="2" borderId="10" xfId="2" applyNumberFormat="1" applyFont="1" applyFill="1" applyBorder="1" applyAlignment="1" applyProtection="1">
      <alignment horizontal="left" vertical="center" wrapText="1"/>
      <protection locked="0"/>
    </xf>
    <xf numFmtId="0" fontId="1" fillId="2" borderId="9" xfId="2" applyFill="1" applyBorder="1" applyAlignment="1" applyProtection="1">
      <alignment horizontal="left" vertical="center" wrapText="1"/>
      <protection locked="0"/>
    </xf>
    <xf numFmtId="0" fontId="1" fillId="2" borderId="10" xfId="2" applyFill="1" applyBorder="1" applyAlignment="1" applyProtection="1">
      <alignment horizontal="left" vertical="center" wrapText="1"/>
      <protection locked="0"/>
    </xf>
    <xf numFmtId="0" fontId="1" fillId="0" borderId="9" xfId="2" applyBorder="1" applyAlignment="1" applyProtection="1"/>
    <xf numFmtId="0" fontId="1" fillId="0" borderId="10" xfId="2" applyBorder="1" applyAlignment="1" applyProtection="1"/>
    <xf numFmtId="3" fontId="20" fillId="2" borderId="19" xfId="2" applyNumberFormat="1" applyFont="1" applyFill="1" applyBorder="1" applyAlignment="1" applyProtection="1"/>
    <xf numFmtId="3" fontId="20" fillId="2" borderId="9" xfId="2" applyNumberFormat="1" applyFont="1" applyFill="1" applyBorder="1" applyAlignment="1" applyProtection="1"/>
    <xf numFmtId="3" fontId="20" fillId="2" borderId="10" xfId="2" applyNumberFormat="1" applyFont="1" applyFill="1" applyBorder="1" applyAlignment="1" applyProtection="1"/>
    <xf numFmtId="3" fontId="20" fillId="2" borderId="19" xfId="2" applyNumberFormat="1" applyFont="1" applyFill="1" applyBorder="1" applyAlignment="1" applyProtection="1">
      <protection locked="0"/>
    </xf>
    <xf numFmtId="3" fontId="20" fillId="2" borderId="9" xfId="2" applyNumberFormat="1" applyFont="1" applyFill="1" applyBorder="1" applyAlignment="1" applyProtection="1">
      <protection locked="0"/>
    </xf>
    <xf numFmtId="3" fontId="20" fillId="2" borderId="10" xfId="2" applyNumberFormat="1" applyFont="1" applyFill="1" applyBorder="1" applyAlignment="1" applyProtection="1">
      <protection locked="0"/>
    </xf>
    <xf numFmtId="49" fontId="35" fillId="2" borderId="0" xfId="2" applyNumberFormat="1" applyFont="1" applyFill="1" applyBorder="1" applyAlignment="1" applyProtection="1">
      <alignment vertical="top" wrapText="1"/>
    </xf>
    <xf numFmtId="49" fontId="8" fillId="2" borderId="0" xfId="2" applyNumberFormat="1" applyFont="1" applyFill="1" applyBorder="1" applyAlignment="1" applyProtection="1">
      <alignment vertical="top" wrapText="1"/>
    </xf>
    <xf numFmtId="0" fontId="1" fillId="0" borderId="9" xfId="2" applyBorder="1" applyAlignment="1"/>
    <xf numFmtId="0" fontId="1" fillId="0" borderId="10" xfId="2" applyBorder="1" applyAlignment="1"/>
    <xf numFmtId="0" fontId="8" fillId="2" borderId="0" xfId="2" applyFont="1" applyFill="1" applyAlignment="1">
      <alignment vertical="top" wrapText="1"/>
    </xf>
    <xf numFmtId="49" fontId="8" fillId="2" borderId="0" xfId="2" applyNumberFormat="1" applyFont="1" applyFill="1" applyBorder="1" applyAlignment="1" applyProtection="1"/>
    <xf numFmtId="0" fontId="9" fillId="0" borderId="0" xfId="2" applyFont="1" applyAlignment="1"/>
    <xf numFmtId="0" fontId="1" fillId="0" borderId="0" xfId="2" applyAlignment="1"/>
    <xf numFmtId="49" fontId="35" fillId="2" borderId="21" xfId="2" applyNumberFormat="1" applyFont="1" applyFill="1" applyBorder="1" applyAlignment="1" applyProtection="1">
      <alignment horizontal="center" vertical="center"/>
      <protection locked="0"/>
    </xf>
    <xf numFmtId="49" fontId="35" fillId="2" borderId="0" xfId="2" applyNumberFormat="1" applyFont="1" applyFill="1" applyBorder="1" applyAlignment="1" applyProtection="1">
      <alignment horizontal="left" vertical="center"/>
    </xf>
    <xf numFmtId="0" fontId="1" fillId="0" borderId="0" xfId="2" applyAlignment="1">
      <alignment horizontal="left"/>
    </xf>
    <xf numFmtId="3" fontId="27" fillId="2" borderId="19" xfId="2" applyNumberFormat="1" applyFont="1" applyFill="1" applyBorder="1" applyAlignment="1" applyProtection="1">
      <alignment horizontal="right" vertical="center" wrapText="1"/>
    </xf>
    <xf numFmtId="3" fontId="27" fillId="2" borderId="9" xfId="2" applyNumberFormat="1" applyFont="1" applyFill="1" applyBorder="1" applyAlignment="1" applyProtection="1">
      <alignment horizontal="right" vertical="center" wrapText="1"/>
    </xf>
    <xf numFmtId="3" fontId="27" fillId="2" borderId="10" xfId="2" applyNumberFormat="1" applyFont="1" applyFill="1" applyBorder="1" applyAlignment="1" applyProtection="1">
      <alignment horizontal="right" vertical="center" wrapText="1"/>
    </xf>
    <xf numFmtId="49" fontId="34" fillId="3" borderId="1" xfId="2" applyNumberFormat="1" applyFont="1" applyFill="1" applyBorder="1" applyAlignment="1" applyProtection="1">
      <alignment vertical="center" wrapText="1"/>
    </xf>
    <xf numFmtId="0" fontId="1" fillId="0" borderId="2" xfId="2" applyFont="1" applyBorder="1" applyAlignment="1">
      <alignment vertical="center" wrapText="1"/>
    </xf>
    <xf numFmtId="0" fontId="1" fillId="0" borderId="3" xfId="2" applyFont="1" applyBorder="1" applyAlignment="1">
      <alignment vertical="center" wrapText="1"/>
    </xf>
    <xf numFmtId="0" fontId="1" fillId="0" borderId="4" xfId="2" applyFont="1" applyBorder="1" applyAlignment="1">
      <alignment vertical="center" wrapText="1"/>
    </xf>
    <xf numFmtId="0" fontId="1" fillId="0" borderId="0" xfId="2" applyFont="1" applyBorder="1" applyAlignment="1">
      <alignment vertical="center" wrapText="1"/>
    </xf>
    <xf numFmtId="0" fontId="1" fillId="0" borderId="5" xfId="2" applyFont="1" applyBorder="1" applyAlignment="1">
      <alignment vertical="center" wrapText="1"/>
    </xf>
    <xf numFmtId="0" fontId="1" fillId="0" borderId="6" xfId="2" applyFont="1" applyBorder="1" applyAlignment="1">
      <alignment vertical="center" wrapText="1"/>
    </xf>
    <xf numFmtId="0" fontId="1" fillId="0" borderId="7" xfId="2" applyFont="1" applyBorder="1" applyAlignment="1">
      <alignment vertical="center" wrapText="1"/>
    </xf>
    <xf numFmtId="0" fontId="1" fillId="0" borderId="8" xfId="2" applyFont="1" applyBorder="1" applyAlignment="1">
      <alignment vertical="center" wrapText="1"/>
    </xf>
    <xf numFmtId="3" fontId="27" fillId="2" borderId="19" xfId="2" applyNumberFormat="1" applyFont="1" applyFill="1" applyBorder="1" applyAlignment="1" applyProtection="1">
      <alignment horizontal="right" vertical="center" wrapText="1"/>
      <protection locked="0"/>
    </xf>
    <xf numFmtId="3" fontId="27" fillId="2" borderId="9" xfId="2" applyNumberFormat="1" applyFont="1" applyFill="1" applyBorder="1" applyAlignment="1" applyProtection="1">
      <alignment horizontal="right" vertical="center" wrapText="1"/>
      <protection locked="0"/>
    </xf>
    <xf numFmtId="3" fontId="27" fillId="2" borderId="10" xfId="2" applyNumberFormat="1" applyFont="1" applyFill="1" applyBorder="1" applyAlignment="1" applyProtection="1">
      <alignment horizontal="right" vertical="center" wrapText="1"/>
      <protection locked="0"/>
    </xf>
    <xf numFmtId="49" fontId="53" fillId="2" borderId="0" xfId="2" applyNumberFormat="1" applyFont="1" applyFill="1" applyBorder="1" applyAlignment="1" applyProtection="1">
      <alignment wrapText="1"/>
    </xf>
    <xf numFmtId="0" fontId="1" fillId="0" borderId="0" xfId="2" applyFont="1" applyAlignment="1">
      <alignment wrapText="1"/>
    </xf>
    <xf numFmtId="0" fontId="34" fillId="2" borderId="0" xfId="2" applyFont="1" applyFill="1" applyBorder="1" applyAlignment="1">
      <alignment horizontal="justify" vertical="top" wrapText="1"/>
    </xf>
    <xf numFmtId="49" fontId="26" fillId="4" borderId="4" xfId="2" applyNumberFormat="1" applyFont="1" applyFill="1" applyBorder="1" applyAlignment="1" applyProtection="1">
      <alignment horizontal="center" vertical="center" wrapText="1"/>
    </xf>
    <xf numFmtId="49" fontId="26" fillId="4" borderId="0" xfId="2" applyNumberFormat="1" applyFont="1" applyFill="1" applyBorder="1" applyAlignment="1" applyProtection="1">
      <alignment horizontal="center" vertical="center" wrapText="1"/>
    </xf>
    <xf numFmtId="0" fontId="9" fillId="0" borderId="0" xfId="2" applyFont="1" applyAlignment="1">
      <alignment wrapText="1"/>
    </xf>
    <xf numFmtId="0" fontId="34" fillId="3" borderId="19" xfId="2" applyNumberFormat="1" applyFont="1" applyFill="1" applyBorder="1" applyAlignment="1" applyProtection="1">
      <alignment horizontal="justify" vertical="center" wrapText="1"/>
    </xf>
    <xf numFmtId="0" fontId="34" fillId="3" borderId="9" xfId="2" applyNumberFormat="1" applyFont="1" applyFill="1" applyBorder="1" applyAlignment="1" applyProtection="1">
      <alignment horizontal="justify" vertical="center" wrapText="1"/>
    </xf>
    <xf numFmtId="0" fontId="1" fillId="3" borderId="9" xfId="2" applyFill="1" applyBorder="1" applyAlignment="1">
      <alignment wrapText="1"/>
    </xf>
    <xf numFmtId="0" fontId="1" fillId="3" borderId="10" xfId="2" applyFill="1" applyBorder="1" applyAlignment="1">
      <alignment wrapText="1"/>
    </xf>
    <xf numFmtId="49" fontId="34" fillId="2" borderId="19" xfId="2" applyNumberFormat="1" applyFont="1" applyFill="1" applyBorder="1" applyAlignment="1" applyProtection="1">
      <alignment horizontal="center" vertical="center"/>
      <protection locked="0"/>
    </xf>
    <xf numFmtId="49" fontId="34" fillId="2" borderId="9" xfId="2" applyNumberFormat="1" applyFont="1" applyFill="1" applyBorder="1" applyAlignment="1" applyProtection="1">
      <alignment horizontal="center" vertical="center"/>
      <protection locked="0"/>
    </xf>
    <xf numFmtId="49" fontId="34" fillId="2" borderId="10" xfId="2" applyNumberFormat="1" applyFont="1" applyFill="1" applyBorder="1" applyAlignment="1" applyProtection="1">
      <alignment horizontal="center" vertical="center"/>
      <protection locked="0"/>
    </xf>
    <xf numFmtId="49" fontId="34" fillId="2" borderId="0" xfId="2" applyNumberFormat="1" applyFont="1" applyFill="1" applyBorder="1" applyAlignment="1" applyProtection="1">
      <alignment horizontal="left" wrapText="1"/>
    </xf>
    <xf numFmtId="0" fontId="34" fillId="2" borderId="0" xfId="2" applyFont="1" applyFill="1" applyBorder="1" applyAlignment="1">
      <alignment horizontal="justify" vertical="justify" wrapText="1"/>
    </xf>
    <xf numFmtId="0" fontId="34" fillId="0" borderId="0" xfId="2" applyNumberFormat="1" applyFont="1" applyFill="1" applyBorder="1" applyAlignment="1" applyProtection="1">
      <alignment horizontal="left" vertical="center" wrapText="1"/>
    </xf>
    <xf numFmtId="0" fontId="34" fillId="2" borderId="0" xfId="2" applyNumberFormat="1" applyFont="1" applyFill="1" applyBorder="1" applyAlignment="1" applyProtection="1">
      <alignment horizontal="justify" vertical="justify" wrapText="1"/>
    </xf>
    <xf numFmtId="49" fontId="34" fillId="2" borderId="0" xfId="2" applyNumberFormat="1" applyFont="1" applyFill="1" applyBorder="1" applyAlignment="1" applyProtection="1">
      <alignment wrapText="1"/>
    </xf>
    <xf numFmtId="49" fontId="34" fillId="2" borderId="0" xfId="2" applyNumberFormat="1" applyFont="1" applyFill="1" applyBorder="1" applyAlignment="1" applyProtection="1">
      <alignment horizontal="center"/>
    </xf>
    <xf numFmtId="49" fontId="2" fillId="2" borderId="0" xfId="2" applyNumberFormat="1" applyFont="1" applyFill="1" applyBorder="1" applyAlignment="1" applyProtection="1">
      <alignment horizontal="center"/>
    </xf>
    <xf numFmtId="49" fontId="34" fillId="0" borderId="0" xfId="2" applyNumberFormat="1" applyFont="1" applyFill="1" applyBorder="1" applyAlignment="1" applyProtection="1">
      <alignment horizontal="center"/>
    </xf>
    <xf numFmtId="49" fontId="34" fillId="2" borderId="0" xfId="2" applyNumberFormat="1" applyFont="1" applyFill="1" applyBorder="1" applyAlignment="1" applyProtection="1">
      <alignment horizontal="justify" vertical="justify" wrapText="1"/>
    </xf>
    <xf numFmtId="0" fontId="34" fillId="2" borderId="19" xfId="2" applyFont="1" applyFill="1" applyBorder="1" applyAlignment="1">
      <alignment horizontal="justify" vertical="justify" wrapText="1"/>
    </xf>
    <xf numFmtId="0" fontId="34" fillId="2" borderId="9" xfId="2" applyFont="1" applyFill="1" applyBorder="1" applyAlignment="1">
      <alignment horizontal="justify" vertical="justify" wrapText="1"/>
    </xf>
    <xf numFmtId="0" fontId="34" fillId="2" borderId="10" xfId="2" applyFont="1" applyFill="1" applyBorder="1" applyAlignment="1">
      <alignment horizontal="justify" vertical="justify" wrapText="1"/>
    </xf>
    <xf numFmtId="0" fontId="34" fillId="2" borderId="0" xfId="2" applyNumberFormat="1" applyFont="1" applyFill="1" applyBorder="1" applyAlignment="1" applyProtection="1">
      <alignment horizontal="left" vertical="center" wrapText="1"/>
    </xf>
    <xf numFmtId="3" fontId="20" fillId="3" borderId="31" xfId="0" applyNumberFormat="1" applyFont="1" applyFill="1" applyBorder="1" applyAlignment="1">
      <alignment horizontal="right" vertical="center"/>
    </xf>
    <xf numFmtId="3" fontId="20" fillId="3" borderId="27" xfId="0" applyNumberFormat="1" applyFont="1" applyFill="1" applyBorder="1" applyAlignment="1">
      <alignment horizontal="right" vertical="center"/>
    </xf>
    <xf numFmtId="3" fontId="20" fillId="3" borderId="32" xfId="0" applyNumberFormat="1" applyFont="1" applyFill="1" applyBorder="1" applyAlignment="1">
      <alignment horizontal="right" vertical="center"/>
    </xf>
    <xf numFmtId="0" fontId="4" fillId="4" borderId="7" xfId="0" applyFont="1" applyFill="1" applyBorder="1" applyAlignment="1">
      <alignment horizontal="center"/>
    </xf>
    <xf numFmtId="0" fontId="15" fillId="4" borderId="7" xfId="0" applyFont="1" applyFill="1" applyBorder="1" applyAlignment="1">
      <alignment horizontal="center"/>
    </xf>
    <xf numFmtId="0" fontId="10" fillId="2" borderId="3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5" fillId="3" borderId="30" xfId="0" applyFont="1" applyFill="1" applyBorder="1" applyAlignment="1">
      <alignment horizontal="left"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25" fillId="3" borderId="17"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5" fillId="3" borderId="18"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0" xfId="0" applyFont="1" applyFill="1" applyAlignment="1">
      <alignment horizontal="center" vertical="center"/>
    </xf>
    <xf numFmtId="0" fontId="3" fillId="3" borderId="17"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0" fontId="6" fillId="3" borderId="14" xfId="0" applyFont="1" applyFill="1" applyBorder="1" applyAlignment="1">
      <alignment horizontal="center" vertical="center" wrapText="1" shrinkToFit="1"/>
    </xf>
    <xf numFmtId="0" fontId="6" fillId="3" borderId="16"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25" fillId="3" borderId="17"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0" fontId="24" fillId="3" borderId="16" xfId="0" applyFont="1" applyFill="1" applyBorder="1" applyAlignment="1">
      <alignment horizontal="center" vertical="center" wrapText="1" shrinkToFit="1"/>
    </xf>
    <xf numFmtId="0" fontId="24" fillId="3" borderId="11"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3" fontId="20" fillId="0" borderId="33" xfId="0" applyNumberFormat="1" applyFont="1" applyBorder="1" applyAlignment="1" applyProtection="1">
      <alignment horizontal="right" vertical="center" wrapText="1"/>
      <protection locked="0"/>
    </xf>
    <xf numFmtId="3" fontId="20" fillId="0" borderId="34" xfId="0" applyNumberFormat="1" applyFont="1" applyBorder="1" applyAlignment="1" applyProtection="1">
      <alignment horizontal="right" vertical="center" wrapText="1"/>
      <protection locked="0"/>
    </xf>
    <xf numFmtId="3" fontId="20" fillId="0" borderId="35" xfId="0" applyNumberFormat="1" applyFont="1" applyBorder="1" applyAlignment="1" applyProtection="1">
      <alignment horizontal="right" vertical="center" wrapText="1"/>
      <protection locked="0"/>
    </xf>
    <xf numFmtId="3" fontId="20" fillId="2" borderId="19" xfId="0" applyNumberFormat="1" applyFont="1" applyFill="1" applyBorder="1" applyAlignment="1" applyProtection="1">
      <alignment horizontal="right" vertical="center" wrapText="1"/>
      <protection locked="0"/>
    </xf>
    <xf numFmtId="0" fontId="0" fillId="0" borderId="9" xfId="0" applyBorder="1" applyAlignment="1">
      <alignment horizontal="right" vertical="center" wrapText="1"/>
    </xf>
    <xf numFmtId="0" fontId="0" fillId="0" borderId="10" xfId="0" applyBorder="1" applyAlignment="1">
      <alignment horizontal="right" vertical="center" wrapText="1"/>
    </xf>
    <xf numFmtId="3" fontId="20" fillId="2" borderId="26" xfId="0" applyNumberFormat="1" applyFont="1" applyFill="1" applyBorder="1" applyAlignment="1" applyProtection="1">
      <alignment horizontal="right" vertical="center" wrapText="1"/>
      <protection locked="0"/>
    </xf>
    <xf numFmtId="3" fontId="20" fillId="2" borderId="36" xfId="0" applyNumberFormat="1" applyFont="1" applyFill="1" applyBorder="1" applyAlignment="1" applyProtection="1">
      <alignment horizontal="right" vertical="center" wrapText="1"/>
      <protection locked="0"/>
    </xf>
    <xf numFmtId="3" fontId="20" fillId="2" borderId="37" xfId="0" applyNumberFormat="1" applyFont="1" applyFill="1" applyBorder="1" applyAlignment="1" applyProtection="1">
      <alignment horizontal="right" vertical="center" wrapText="1"/>
      <protection locked="0"/>
    </xf>
    <xf numFmtId="3" fontId="20" fillId="3" borderId="31" xfId="0" applyNumberFormat="1" applyFont="1" applyFill="1" applyBorder="1" applyAlignment="1" applyProtection="1">
      <alignment horizontal="right" vertical="center"/>
      <protection locked="0"/>
    </xf>
    <xf numFmtId="3" fontId="20" fillId="3" borderId="27" xfId="0" applyNumberFormat="1" applyFont="1" applyFill="1" applyBorder="1" applyAlignment="1" applyProtection="1">
      <alignment horizontal="right" vertical="center"/>
      <protection locked="0"/>
    </xf>
    <xf numFmtId="3" fontId="20" fillId="3" borderId="32" xfId="0" applyNumberFormat="1" applyFont="1" applyFill="1" applyBorder="1" applyAlignment="1" applyProtection="1">
      <alignment horizontal="right" vertical="center"/>
      <protection locked="0"/>
    </xf>
    <xf numFmtId="3" fontId="20" fillId="0" borderId="26" xfId="0" applyNumberFormat="1" applyFont="1" applyBorder="1" applyAlignment="1" applyProtection="1">
      <alignment horizontal="right" vertical="center" wrapText="1"/>
      <protection locked="0"/>
    </xf>
    <xf numFmtId="3" fontId="20" fillId="0" borderId="36" xfId="0" applyNumberFormat="1" applyFont="1" applyBorder="1" applyAlignment="1" applyProtection="1">
      <alignment horizontal="right" vertical="center" wrapText="1"/>
      <protection locked="0"/>
    </xf>
    <xf numFmtId="3" fontId="20" fillId="0" borderId="37" xfId="0" applyNumberFormat="1" applyFont="1" applyBorder="1" applyAlignment="1" applyProtection="1">
      <alignment horizontal="right" vertical="center" wrapText="1"/>
      <protection locked="0"/>
    </xf>
    <xf numFmtId="3" fontId="20" fillId="0" borderId="19" xfId="0" applyNumberFormat="1" applyFont="1" applyBorder="1" applyAlignment="1" applyProtection="1">
      <alignment horizontal="right" vertical="center" wrapText="1"/>
      <protection locked="0"/>
    </xf>
    <xf numFmtId="3" fontId="20" fillId="0" borderId="9" xfId="0" applyNumberFormat="1" applyFont="1" applyBorder="1" applyAlignment="1" applyProtection="1">
      <alignment horizontal="right" vertical="center" wrapText="1"/>
      <protection locked="0"/>
    </xf>
    <xf numFmtId="3" fontId="20" fillId="0" borderId="10" xfId="0" applyNumberFormat="1" applyFont="1" applyBorder="1" applyAlignment="1" applyProtection="1">
      <alignment horizontal="right" vertical="center" wrapText="1"/>
      <protection locked="0"/>
    </xf>
    <xf numFmtId="3" fontId="20" fillId="0" borderId="31" xfId="0" applyNumberFormat="1" applyFont="1" applyBorder="1" applyAlignment="1" applyProtection="1">
      <alignment horizontal="right" vertical="center" wrapText="1"/>
      <protection locked="0"/>
    </xf>
    <xf numFmtId="3" fontId="20" fillId="0" borderId="27" xfId="0" applyNumberFormat="1" applyFont="1" applyBorder="1" applyAlignment="1" applyProtection="1">
      <alignment horizontal="right" vertical="center" wrapText="1"/>
      <protection locked="0"/>
    </xf>
    <xf numFmtId="3" fontId="20" fillId="0" borderId="32" xfId="0" applyNumberFormat="1" applyFont="1" applyBorder="1" applyAlignment="1" applyProtection="1">
      <alignment horizontal="right" vertical="center" wrapText="1"/>
      <protection locked="0"/>
    </xf>
    <xf numFmtId="0" fontId="20" fillId="3" borderId="19" xfId="0" applyNumberFormat="1" applyFont="1" applyFill="1" applyBorder="1" applyAlignment="1" applyProtection="1">
      <alignment horizontal="center" vertical="center" wrapText="1"/>
      <protection locked="0"/>
    </xf>
    <xf numFmtId="0" fontId="20" fillId="3" borderId="9" xfId="0" applyNumberFormat="1" applyFont="1" applyFill="1" applyBorder="1" applyAlignment="1" applyProtection="1">
      <alignment horizontal="center" vertical="center" wrapText="1"/>
      <protection locked="0"/>
    </xf>
    <xf numFmtId="0" fontId="20" fillId="3" borderId="10" xfId="0" applyNumberFormat="1" applyFont="1" applyFill="1" applyBorder="1" applyAlignment="1" applyProtection="1">
      <alignment horizontal="center" vertical="center" wrapText="1"/>
      <protection locked="0"/>
    </xf>
    <xf numFmtId="0" fontId="27" fillId="3" borderId="19" xfId="0" applyNumberFormat="1" applyFont="1" applyFill="1" applyBorder="1" applyAlignment="1" applyProtection="1">
      <alignment horizontal="center" vertical="center" wrapText="1"/>
      <protection locked="0"/>
    </xf>
    <xf numFmtId="0" fontId="27" fillId="3" borderId="9" xfId="0" applyNumberFormat="1" applyFont="1" applyFill="1" applyBorder="1" applyAlignment="1" applyProtection="1">
      <alignment horizontal="center" vertical="center" wrapText="1"/>
      <protection locked="0"/>
    </xf>
    <xf numFmtId="0" fontId="27" fillId="3" borderId="38" xfId="0" applyNumberFormat="1" applyFont="1" applyFill="1" applyBorder="1" applyAlignment="1" applyProtection="1">
      <alignment horizontal="center" vertical="center" wrapText="1"/>
      <protection locked="0"/>
    </xf>
    <xf numFmtId="0" fontId="27" fillId="3" borderId="10" xfId="0" applyNumberFormat="1" applyFont="1" applyFill="1" applyBorder="1" applyAlignment="1" applyProtection="1">
      <alignment horizontal="center" vertical="center" wrapText="1"/>
      <protection locked="0"/>
    </xf>
    <xf numFmtId="0" fontId="25"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9" xfId="0" applyFont="1" applyFill="1" applyBorder="1" applyAlignment="1">
      <alignment horizontal="center" vertical="center"/>
    </xf>
    <xf numFmtId="0" fontId="25" fillId="3" borderId="4" xfId="0" applyFont="1" applyFill="1" applyBorder="1" applyAlignment="1">
      <alignment horizontal="center" vertical="center"/>
    </xf>
    <xf numFmtId="0" fontId="24" fillId="3" borderId="4" xfId="0" applyFont="1" applyFill="1" applyBorder="1" applyAlignment="1">
      <alignment horizontal="center" vertical="center"/>
    </xf>
    <xf numFmtId="0" fontId="25" fillId="3" borderId="40"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39" xfId="0" applyFont="1" applyFill="1" applyBorder="1" applyAlignment="1">
      <alignment horizontal="center" vertical="center" wrapText="1" shrinkToFit="1"/>
    </xf>
    <xf numFmtId="0" fontId="24" fillId="0" borderId="2" xfId="0" applyFont="1" applyBorder="1" applyAlignment="1">
      <alignment horizontal="center" vertical="center" wrapText="1" shrinkToFit="1"/>
    </xf>
    <xf numFmtId="0" fontId="0" fillId="0" borderId="2" xfId="0" applyBorder="1" applyAlignment="1"/>
    <xf numFmtId="0" fontId="0" fillId="0" borderId="3" xfId="0" applyBorder="1" applyAlignment="1"/>
    <xf numFmtId="0" fontId="24" fillId="0" borderId="16" xfId="0" applyFont="1" applyBorder="1" applyAlignment="1">
      <alignment horizontal="center" vertical="center" wrapText="1" shrinkToFit="1"/>
    </xf>
    <xf numFmtId="0" fontId="24" fillId="0" borderId="11" xfId="0" applyFont="1" applyBorder="1" applyAlignment="1">
      <alignment horizontal="center" vertical="center" wrapText="1" shrinkToFit="1"/>
    </xf>
    <xf numFmtId="0" fontId="0" fillId="0" borderId="11" xfId="0" applyBorder="1" applyAlignment="1"/>
    <xf numFmtId="0" fontId="0" fillId="0" borderId="41" xfId="0" applyBorder="1" applyAlignment="1"/>
    <xf numFmtId="3" fontId="27" fillId="0" borderId="19" xfId="0" applyNumberFormat="1" applyFont="1" applyBorder="1" applyAlignment="1" applyProtection="1">
      <alignment horizontal="right" vertical="center" wrapText="1"/>
      <protection locked="0"/>
    </xf>
    <xf numFmtId="3" fontId="27" fillId="0" borderId="9" xfId="0" applyNumberFormat="1" applyFont="1" applyBorder="1" applyAlignment="1" applyProtection="1">
      <alignment horizontal="right" vertical="center" wrapText="1"/>
      <protection locked="0"/>
    </xf>
    <xf numFmtId="3" fontId="27" fillId="0" borderId="10" xfId="0" applyNumberFormat="1" applyFont="1" applyBorder="1" applyAlignment="1" applyProtection="1">
      <alignment horizontal="right" vertical="center" wrapText="1"/>
      <protection locked="0"/>
    </xf>
    <xf numFmtId="0" fontId="23" fillId="3" borderId="30" xfId="0" applyFont="1" applyFill="1" applyBorder="1" applyAlignment="1">
      <alignment horizontal="left" vertical="center" wrapText="1"/>
    </xf>
    <xf numFmtId="0" fontId="24" fillId="0" borderId="27" xfId="0" applyFont="1" applyBorder="1" applyAlignment="1">
      <alignment horizontal="left" vertical="center" wrapText="1"/>
    </xf>
    <xf numFmtId="0" fontId="24" fillId="0" borderId="32" xfId="0" applyFont="1" applyBorder="1" applyAlignment="1">
      <alignment horizontal="left" vertical="center" wrapText="1"/>
    </xf>
    <xf numFmtId="3" fontId="27" fillId="3" borderId="31" xfId="0" applyNumberFormat="1" applyFont="1" applyFill="1" applyBorder="1" applyAlignment="1">
      <alignment horizontal="right" vertical="center"/>
    </xf>
    <xf numFmtId="3" fontId="27" fillId="3" borderId="27" xfId="0" applyNumberFormat="1" applyFont="1" applyFill="1" applyBorder="1" applyAlignment="1">
      <alignment horizontal="right" vertical="center"/>
    </xf>
    <xf numFmtId="3" fontId="27" fillId="3" borderId="32" xfId="0" applyNumberFormat="1" applyFont="1" applyFill="1" applyBorder="1" applyAlignment="1">
      <alignment horizontal="right" vertical="center"/>
    </xf>
    <xf numFmtId="0" fontId="25" fillId="2" borderId="36" xfId="0" applyFont="1" applyFill="1" applyBorder="1" applyAlignment="1">
      <alignment wrapText="1"/>
    </xf>
    <xf numFmtId="0" fontId="24" fillId="0" borderId="36" xfId="0" applyFont="1" applyBorder="1" applyAlignment="1">
      <alignment wrapText="1"/>
    </xf>
    <xf numFmtId="0" fontId="24" fillId="0" borderId="37" xfId="0" applyFont="1" applyBorder="1" applyAlignment="1">
      <alignment wrapText="1"/>
    </xf>
    <xf numFmtId="3" fontId="27" fillId="0" borderId="31" xfId="0" applyNumberFormat="1" applyFont="1" applyBorder="1" applyAlignment="1" applyProtection="1">
      <alignment horizontal="right" vertical="center" wrapText="1"/>
      <protection locked="0"/>
    </xf>
    <xf numFmtId="3" fontId="27" fillId="0" borderId="27" xfId="0" applyNumberFormat="1" applyFont="1" applyBorder="1" applyAlignment="1" applyProtection="1">
      <alignment horizontal="right" vertical="center" wrapText="1"/>
      <protection locked="0"/>
    </xf>
    <xf numFmtId="3" fontId="27" fillId="0" borderId="32" xfId="0" applyNumberFormat="1" applyFont="1" applyBorder="1" applyAlignment="1" applyProtection="1">
      <alignment horizontal="right" vertical="center" wrapText="1"/>
      <protection locked="0"/>
    </xf>
    <xf numFmtId="3" fontId="27" fillId="0" borderId="25" xfId="0" applyNumberFormat="1" applyFont="1" applyBorder="1" applyAlignment="1" applyProtection="1">
      <alignment horizontal="right" vertical="center" wrapText="1"/>
      <protection locked="0"/>
    </xf>
    <xf numFmtId="3" fontId="27" fillId="3" borderId="25" xfId="0" applyNumberFormat="1" applyFont="1" applyFill="1" applyBorder="1" applyAlignment="1">
      <alignment horizontal="right" vertical="center"/>
    </xf>
    <xf numFmtId="3" fontId="27" fillId="3" borderId="31" xfId="0" applyNumberFormat="1" applyFont="1" applyFill="1" applyBorder="1" applyAlignment="1" applyProtection="1">
      <alignment horizontal="right" vertical="center"/>
      <protection locked="0"/>
    </xf>
    <xf numFmtId="3" fontId="27" fillId="3" borderId="27" xfId="0" applyNumberFormat="1" applyFont="1" applyFill="1" applyBorder="1" applyAlignment="1" applyProtection="1">
      <alignment horizontal="right" vertical="center"/>
      <protection locked="0"/>
    </xf>
    <xf numFmtId="3" fontId="27" fillId="3" borderId="32" xfId="0" applyNumberFormat="1" applyFont="1" applyFill="1" applyBorder="1" applyAlignment="1" applyProtection="1">
      <alignment horizontal="right" vertical="center"/>
      <protection locked="0"/>
    </xf>
    <xf numFmtId="3" fontId="27" fillId="3" borderId="25" xfId="0" applyNumberFormat="1" applyFont="1" applyFill="1" applyBorder="1" applyAlignment="1" applyProtection="1">
      <alignment horizontal="right" vertical="center"/>
      <protection locked="0"/>
    </xf>
    <xf numFmtId="0" fontId="10" fillId="3" borderId="30" xfId="2" applyNumberFormat="1" applyFont="1" applyFill="1" applyBorder="1" applyAlignment="1" applyProtection="1">
      <alignment horizontal="justify" vertical="top" wrapText="1"/>
    </xf>
    <xf numFmtId="0" fontId="34" fillId="3" borderId="27" xfId="2" applyNumberFormat="1" applyFont="1" applyFill="1" applyBorder="1" applyAlignment="1" applyProtection="1">
      <alignment horizontal="justify" vertical="top" wrapText="1"/>
    </xf>
    <xf numFmtId="0" fontId="34" fillId="3" borderId="25" xfId="2" applyNumberFormat="1" applyFont="1" applyFill="1" applyBorder="1" applyAlignment="1" applyProtection="1">
      <alignment horizontal="justify" vertical="top" wrapText="1"/>
    </xf>
    <xf numFmtId="0" fontId="34" fillId="3" borderId="30" xfId="2" applyNumberFormat="1" applyFont="1" applyFill="1" applyBorder="1" applyAlignment="1" applyProtection="1">
      <alignment horizontal="left" vertical="top" wrapText="1"/>
    </xf>
    <xf numFmtId="0" fontId="34" fillId="3" borderId="27" xfId="2" applyNumberFormat="1" applyFont="1" applyFill="1" applyBorder="1" applyAlignment="1" applyProtection="1">
      <alignment horizontal="left" vertical="top" wrapText="1"/>
    </xf>
    <xf numFmtId="0" fontId="34" fillId="3" borderId="25" xfId="2" applyNumberFormat="1" applyFont="1" applyFill="1" applyBorder="1" applyAlignment="1" applyProtection="1">
      <alignment horizontal="left" vertical="top" wrapText="1"/>
    </xf>
    <xf numFmtId="0" fontId="10" fillId="3" borderId="6" xfId="2" applyNumberFormat="1" applyFont="1" applyFill="1" applyBorder="1" applyAlignment="1" applyProtection="1">
      <alignment horizontal="justify" vertical="top" wrapText="1"/>
    </xf>
    <xf numFmtId="0" fontId="23" fillId="2" borderId="19" xfId="2" applyNumberFormat="1" applyFont="1" applyFill="1" applyBorder="1" applyAlignment="1" applyProtection="1">
      <alignment horizontal="left"/>
      <protection locked="0"/>
    </xf>
    <xf numFmtId="0" fontId="23" fillId="2" borderId="9" xfId="2" applyNumberFormat="1" applyFont="1" applyFill="1" applyBorder="1" applyAlignment="1" applyProtection="1">
      <alignment horizontal="left"/>
      <protection locked="0"/>
    </xf>
    <xf numFmtId="0" fontId="23" fillId="2" borderId="10" xfId="2" applyNumberFormat="1" applyFont="1" applyFill="1" applyBorder="1" applyAlignment="1" applyProtection="1">
      <alignment horizontal="left"/>
      <protection locked="0"/>
    </xf>
    <xf numFmtId="49" fontId="34" fillId="0" borderId="0" xfId="2" applyNumberFormat="1" applyFont="1" applyFill="1" applyBorder="1" applyAlignment="1" applyProtection="1">
      <alignment horizontal="left"/>
    </xf>
    <xf numFmtId="0" fontId="34" fillId="3" borderId="30" xfId="2" applyNumberFormat="1" applyFont="1" applyFill="1" applyBorder="1" applyAlignment="1" applyProtection="1">
      <alignment horizontal="justify" vertical="center" wrapText="1"/>
    </xf>
    <xf numFmtId="0" fontId="34" fillId="3" borderId="27" xfId="2" applyNumberFormat="1" applyFont="1" applyFill="1" applyBorder="1" applyAlignment="1" applyProtection="1">
      <alignment horizontal="justify" vertical="center" wrapText="1"/>
    </xf>
    <xf numFmtId="0" fontId="34" fillId="3" borderId="25" xfId="2" applyNumberFormat="1" applyFont="1" applyFill="1" applyBorder="1" applyAlignment="1" applyProtection="1">
      <alignment horizontal="justify" vertical="center" wrapText="1"/>
    </xf>
    <xf numFmtId="0" fontId="10" fillId="2" borderId="19" xfId="2" applyFont="1" applyFill="1" applyBorder="1" applyAlignment="1" applyProtection="1">
      <alignment horizontal="left"/>
      <protection locked="0"/>
    </xf>
    <xf numFmtId="0" fontId="1" fillId="2" borderId="9" xfId="2" applyFont="1" applyFill="1" applyBorder="1" applyAlignment="1" applyProtection="1">
      <alignment horizontal="left"/>
      <protection locked="0"/>
    </xf>
    <xf numFmtId="0" fontId="1" fillId="0" borderId="9" xfId="2" applyBorder="1" applyAlignment="1" applyProtection="1">
      <alignment horizontal="left"/>
      <protection locked="0"/>
    </xf>
    <xf numFmtId="0" fontId="1" fillId="0" borderId="10" xfId="2" applyBorder="1" applyAlignment="1" applyProtection="1">
      <alignment horizontal="left"/>
      <protection locked="0"/>
    </xf>
    <xf numFmtId="49" fontId="25" fillId="0" borderId="0" xfId="2" applyNumberFormat="1" applyFont="1" applyFill="1" applyBorder="1" applyAlignment="1" applyProtection="1">
      <alignment horizontal="left"/>
      <protection locked="0"/>
    </xf>
    <xf numFmtId="0" fontId="5" fillId="2" borderId="19" xfId="2" applyFont="1" applyFill="1" applyBorder="1" applyAlignment="1" applyProtection="1">
      <alignment horizontal="left"/>
      <protection locked="0"/>
    </xf>
    <xf numFmtId="0" fontId="5" fillId="2" borderId="9" xfId="2" applyFont="1" applyFill="1" applyBorder="1" applyAlignment="1" applyProtection="1">
      <alignment horizontal="left"/>
      <protection locked="0"/>
    </xf>
    <xf numFmtId="0" fontId="5" fillId="2" borderId="10" xfId="2" applyFont="1" applyFill="1" applyBorder="1" applyAlignment="1" applyProtection="1">
      <alignment horizontal="left"/>
      <protection locked="0"/>
    </xf>
    <xf numFmtId="0" fontId="5" fillId="2" borderId="19" xfId="2" applyFont="1" applyFill="1" applyBorder="1" applyAlignment="1" applyProtection="1">
      <alignment horizontal="left" wrapText="1"/>
      <protection locked="0"/>
    </xf>
    <xf numFmtId="0" fontId="5" fillId="2" borderId="9" xfId="2" applyFont="1" applyFill="1" applyBorder="1" applyAlignment="1" applyProtection="1">
      <alignment horizontal="left" wrapText="1"/>
      <protection locked="0"/>
    </xf>
    <xf numFmtId="0" fontId="22" fillId="2" borderId="10" xfId="2" applyFont="1" applyFill="1" applyBorder="1" applyAlignment="1" applyProtection="1">
      <alignment horizontal="left" wrapText="1"/>
      <protection locked="0"/>
    </xf>
    <xf numFmtId="0" fontId="34" fillId="3" borderId="30" xfId="2" applyNumberFormat="1" applyFont="1" applyFill="1" applyBorder="1" applyAlignment="1" applyProtection="1">
      <alignment horizontal="justify" vertical="justify" wrapText="1"/>
    </xf>
    <xf numFmtId="0" fontId="34" fillId="3" borderId="27" xfId="2" applyNumberFormat="1" applyFont="1" applyFill="1" applyBorder="1" applyAlignment="1" applyProtection="1">
      <alignment horizontal="justify" vertical="justify" wrapText="1"/>
    </xf>
    <xf numFmtId="0" fontId="34" fillId="3" borderId="25" xfId="2" applyNumberFormat="1" applyFont="1" applyFill="1" applyBorder="1" applyAlignment="1" applyProtection="1">
      <alignment horizontal="justify" vertical="justify" wrapText="1"/>
    </xf>
    <xf numFmtId="0" fontId="3" fillId="3" borderId="0" xfId="0" applyFont="1" applyFill="1" applyBorder="1" applyAlignment="1">
      <alignment horizontal="justify" vertical="justify" wrapText="1"/>
    </xf>
    <xf numFmtId="0" fontId="3" fillId="2" borderId="0" xfId="2" applyFont="1" applyFill="1" applyBorder="1" applyAlignment="1" applyProtection="1">
      <alignment horizontal="left" wrapText="1"/>
    </xf>
    <xf numFmtId="0" fontId="16" fillId="0" borderId="0" xfId="2" applyFont="1" applyFill="1" applyBorder="1" applyAlignment="1">
      <alignment horizontal="left" wrapText="1"/>
    </xf>
    <xf numFmtId="0" fontId="3" fillId="3" borderId="0" xfId="0" applyFont="1" applyFill="1" applyBorder="1" applyAlignment="1">
      <alignment horizontal="justify" vertical="top" wrapText="1"/>
    </xf>
    <xf numFmtId="0" fontId="54" fillId="3" borderId="0" xfId="0" applyFont="1" applyFill="1" applyBorder="1" applyAlignment="1">
      <alignment horizontal="center" vertical="top" wrapText="1"/>
    </xf>
    <xf numFmtId="0" fontId="3" fillId="0" borderId="0" xfId="2" applyFont="1" applyFill="1" applyBorder="1" applyAlignment="1">
      <alignment horizontal="left" wrapText="1"/>
    </xf>
    <xf numFmtId="0" fontId="16" fillId="6" borderId="0" xfId="2" applyFont="1" applyFill="1" applyBorder="1" applyAlignment="1" applyProtection="1">
      <alignment horizontal="center" vertical="center"/>
    </xf>
    <xf numFmtId="3" fontId="16" fillId="0" borderId="19" xfId="0" applyNumberFormat="1" applyFont="1" applyFill="1" applyBorder="1" applyAlignment="1" applyProtection="1">
      <alignment horizontal="right" vertical="center" wrapText="1"/>
      <protection locked="0"/>
    </xf>
    <xf numFmtId="3" fontId="16" fillId="0" borderId="9" xfId="0" applyNumberFormat="1" applyFont="1" applyFill="1" applyBorder="1" applyAlignment="1" applyProtection="1">
      <alignment horizontal="right" vertical="center" wrapText="1"/>
      <protection locked="0"/>
    </xf>
    <xf numFmtId="3" fontId="16" fillId="0" borderId="10" xfId="0" applyNumberFormat="1" applyFont="1" applyFill="1" applyBorder="1" applyAlignment="1" applyProtection="1">
      <alignment horizontal="right" vertical="center" wrapText="1"/>
      <protection locked="0"/>
    </xf>
    <xf numFmtId="0" fontId="3" fillId="0" borderId="0" xfId="2" applyFont="1" applyFill="1" applyBorder="1" applyAlignment="1">
      <alignment horizontal="center" wrapText="1"/>
    </xf>
    <xf numFmtId="0" fontId="3" fillId="0" borderId="15" xfId="2" applyFont="1" applyFill="1" applyBorder="1" applyAlignment="1">
      <alignment horizontal="center" wrapText="1"/>
    </xf>
    <xf numFmtId="0" fontId="2" fillId="2"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2" borderId="19" xfId="0" applyNumberFormat="1" applyFont="1" applyFill="1" applyBorder="1" applyAlignment="1" applyProtection="1">
      <alignment horizontal="left" vertical="center"/>
      <protection locked="0"/>
    </xf>
    <xf numFmtId="0" fontId="16" fillId="2" borderId="9" xfId="0" applyNumberFormat="1" applyFont="1" applyFill="1" applyBorder="1" applyAlignment="1" applyProtection="1">
      <alignment horizontal="left" vertical="center"/>
      <protection locked="0"/>
    </xf>
    <xf numFmtId="0" fontId="16" fillId="2" borderId="10" xfId="0" applyNumberFormat="1" applyFont="1" applyFill="1" applyBorder="1" applyAlignment="1" applyProtection="1">
      <alignment horizontal="left" vertical="center"/>
      <protection locked="0"/>
    </xf>
    <xf numFmtId="49" fontId="5" fillId="2" borderId="0" xfId="0" applyNumberFormat="1" applyFont="1" applyFill="1" applyBorder="1" applyAlignment="1" applyProtection="1">
      <alignment horizontal="left" vertical="center" wrapText="1"/>
    </xf>
    <xf numFmtId="49" fontId="5" fillId="2" borderId="11" xfId="0" applyNumberFormat="1" applyFont="1" applyFill="1" applyBorder="1" applyAlignment="1" applyProtection="1">
      <alignment horizontal="left" vertical="center" wrapText="1"/>
    </xf>
    <xf numFmtId="0" fontId="5" fillId="2" borderId="19"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left" wrapText="1"/>
    </xf>
    <xf numFmtId="0" fontId="54" fillId="3" borderId="0" xfId="0" applyFont="1" applyFill="1" applyBorder="1" applyAlignment="1">
      <alignment horizontal="justify" vertical="top" wrapText="1"/>
    </xf>
    <xf numFmtId="0" fontId="54" fillId="3" borderId="0" xfId="0" applyFont="1" applyFill="1" applyBorder="1" applyAlignment="1">
      <alignment horizontal="justify" vertical="justify" wrapText="1"/>
    </xf>
    <xf numFmtId="0" fontId="38" fillId="3" borderId="0" xfId="0" applyFont="1" applyFill="1" applyBorder="1" applyAlignment="1">
      <alignment horizontal="justify" vertical="justify" wrapText="1"/>
    </xf>
    <xf numFmtId="0" fontId="3" fillId="3" borderId="0" xfId="0" applyFont="1" applyFill="1" applyBorder="1" applyAlignment="1">
      <alignment horizontal="left" vertical="top" wrapText="1"/>
    </xf>
    <xf numFmtId="49" fontId="4" fillId="4" borderId="1" xfId="0"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23" fillId="3" borderId="0" xfId="0" applyNumberFormat="1" applyFont="1" applyFill="1" applyBorder="1" applyAlignment="1" applyProtection="1">
      <alignment horizontal="center" vertical="center" wrapText="1"/>
    </xf>
    <xf numFmtId="0" fontId="54" fillId="6" borderId="0" xfId="0" applyFont="1" applyFill="1" applyBorder="1" applyAlignment="1">
      <alignment horizontal="justify" vertical="top" wrapText="1"/>
    </xf>
    <xf numFmtId="0" fontId="38" fillId="3" borderId="0" xfId="0" applyFont="1" applyFill="1" applyBorder="1" applyAlignment="1">
      <alignment horizontal="left" vertical="top" wrapText="1"/>
    </xf>
    <xf numFmtId="0" fontId="3" fillId="3" borderId="0" xfId="0" applyFont="1" applyFill="1" applyBorder="1" applyAlignment="1">
      <alignment horizontal="left" vertical="justify" wrapText="1"/>
    </xf>
    <xf numFmtId="0" fontId="16" fillId="2" borderId="19" xfId="0" applyNumberFormat="1" applyFont="1" applyFill="1" applyBorder="1" applyAlignment="1" applyProtection="1">
      <alignment vertical="center"/>
      <protection locked="0"/>
    </xf>
    <xf numFmtId="0" fontId="16" fillId="2" borderId="9" xfId="0" applyNumberFormat="1" applyFont="1" applyFill="1" applyBorder="1" applyAlignment="1" applyProtection="1">
      <alignment vertical="center"/>
      <protection locked="0"/>
    </xf>
    <xf numFmtId="0" fontId="16" fillId="2" borderId="10" xfId="0" applyNumberFormat="1" applyFont="1" applyFill="1" applyBorder="1" applyAlignment="1" applyProtection="1">
      <alignment vertical="center"/>
      <protection locked="0"/>
    </xf>
    <xf numFmtId="0" fontId="16" fillId="2" borderId="19" xfId="0" applyNumberFormat="1" applyFont="1" applyFill="1" applyBorder="1" applyAlignment="1" applyProtection="1">
      <alignment horizontal="right" vertical="center"/>
      <protection locked="0"/>
    </xf>
    <xf numFmtId="0" fontId="16" fillId="2" borderId="9" xfId="0" applyNumberFormat="1" applyFont="1" applyFill="1" applyBorder="1" applyAlignment="1" applyProtection="1">
      <alignment horizontal="right" vertical="center"/>
      <protection locked="0"/>
    </xf>
    <xf numFmtId="0" fontId="16" fillId="2" borderId="10" xfId="0" applyNumberFormat="1" applyFont="1" applyFill="1" applyBorder="1" applyAlignment="1" applyProtection="1">
      <alignment horizontal="right" vertical="center"/>
      <protection locked="0"/>
    </xf>
    <xf numFmtId="0" fontId="38" fillId="3" borderId="0" xfId="0" applyFont="1" applyFill="1" applyBorder="1" applyAlignment="1">
      <alignment horizontal="justify" wrapText="1"/>
    </xf>
    <xf numFmtId="49" fontId="3" fillId="2" borderId="0" xfId="2" applyNumberFormat="1" applyFont="1" applyFill="1" applyBorder="1" applyAlignment="1" applyProtection="1">
      <alignment horizontal="center"/>
    </xf>
    <xf numFmtId="49" fontId="2" fillId="2" borderId="0" xfId="0" applyNumberFormat="1" applyFont="1" applyFill="1" applyBorder="1" applyAlignment="1" applyProtection="1">
      <alignment horizontal="center"/>
    </xf>
    <xf numFmtId="49" fontId="3" fillId="0" borderId="0" xfId="2" applyNumberFormat="1" applyFont="1" applyFill="1" applyBorder="1" applyAlignment="1" applyProtection="1">
      <alignment horizontal="center"/>
    </xf>
    <xf numFmtId="0" fontId="38" fillId="3" borderId="0" xfId="0" applyFont="1" applyFill="1" applyAlignment="1">
      <alignment horizontal="left" wrapText="1"/>
    </xf>
    <xf numFmtId="0" fontId="5" fillId="2" borderId="19"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0" fontId="5" fillId="2" borderId="10"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horizontal="center" vertical="center" wrapText="1"/>
    </xf>
    <xf numFmtId="0" fontId="7" fillId="2" borderId="11" xfId="0" applyNumberFormat="1" applyFont="1" applyFill="1" applyBorder="1" applyAlignment="1" applyProtection="1">
      <alignment horizontal="center" vertical="center" wrapText="1"/>
    </xf>
    <xf numFmtId="0" fontId="0" fillId="2" borderId="0" xfId="0" applyNumberFormat="1" applyFill="1" applyBorder="1" applyAlignment="1" applyProtection="1">
      <alignment vertical="center" wrapText="1"/>
    </xf>
    <xf numFmtId="0" fontId="5" fillId="0" borderId="1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0" fillId="2" borderId="4" xfId="0" applyNumberFormat="1" applyFont="1" applyFill="1" applyBorder="1" applyAlignment="1" applyProtection="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19" fillId="0" borderId="0" xfId="0" applyFont="1" applyAlignment="1" applyProtection="1">
      <alignment horizontal="left" vertical="center" wrapText="1"/>
    </xf>
    <xf numFmtId="0" fontId="19" fillId="0" borderId="11" xfId="0" applyFont="1" applyBorder="1" applyAlignment="1" applyProtection="1"/>
    <xf numFmtId="43" fontId="2" fillId="0" borderId="19" xfId="1" applyFont="1" applyFill="1" applyBorder="1" applyAlignment="1" applyProtection="1">
      <alignment horizontal="center"/>
      <protection locked="0"/>
    </xf>
    <xf numFmtId="43" fontId="2" fillId="0" borderId="9" xfId="1" applyFont="1" applyFill="1" applyBorder="1" applyAlignment="1" applyProtection="1">
      <alignment horizontal="center"/>
      <protection locked="0"/>
    </xf>
    <xf numFmtId="43" fontId="2" fillId="0" borderId="10" xfId="1" applyFont="1" applyFill="1" applyBorder="1" applyAlignment="1" applyProtection="1">
      <alignment horizontal="center"/>
      <protection locked="0"/>
    </xf>
    <xf numFmtId="0" fontId="7" fillId="0" borderId="0" xfId="0" applyNumberFormat="1" applyFont="1" applyFill="1" applyBorder="1" applyAlignment="1" applyProtection="1">
      <alignment horizontal="center" vertical="center" wrapText="1"/>
    </xf>
    <xf numFmtId="0" fontId="2" fillId="3" borderId="0" xfId="0" applyFont="1" applyFill="1" applyBorder="1" applyAlignment="1">
      <alignment horizontal="justify" wrapText="1"/>
    </xf>
    <xf numFmtId="0" fontId="2" fillId="3" borderId="0" xfId="0" applyFont="1" applyFill="1" applyBorder="1" applyAlignment="1">
      <alignment wrapText="1"/>
    </xf>
    <xf numFmtId="0" fontId="19" fillId="3" borderId="0" xfId="0" applyFont="1" applyFill="1" applyBorder="1" applyAlignment="1">
      <alignment wrapText="1"/>
    </xf>
    <xf numFmtId="0" fontId="31" fillId="3" borderId="0" xfId="0" applyFont="1" applyFill="1" applyBorder="1" applyAlignment="1">
      <alignment horizontal="justify" wrapText="1"/>
    </xf>
    <xf numFmtId="0" fontId="31" fillId="3" borderId="0" xfId="0" applyFont="1" applyFill="1" applyBorder="1" applyAlignment="1">
      <alignment wrapText="1"/>
    </xf>
    <xf numFmtId="0" fontId="32" fillId="3" borderId="0" xfId="0" applyFont="1" applyFill="1" applyBorder="1" applyAlignment="1">
      <alignment wrapText="1"/>
    </xf>
    <xf numFmtId="0" fontId="2" fillId="3" borderId="0" xfId="0" applyFont="1" applyFill="1" applyBorder="1" applyAlignment="1">
      <alignment horizontal="justify" vertical="justify" wrapText="1"/>
    </xf>
    <xf numFmtId="0" fontId="19" fillId="3" borderId="0" xfId="0" applyFont="1" applyFill="1" applyBorder="1" applyAlignment="1">
      <alignment horizontal="justify" vertical="justify" wrapText="1"/>
    </xf>
    <xf numFmtId="0" fontId="0" fillId="3" borderId="0" xfId="0" applyFill="1" applyBorder="1" applyAlignment="1">
      <alignment horizontal="justify" vertical="justify" wrapText="1"/>
    </xf>
    <xf numFmtId="0" fontId="2" fillId="3" borderId="0" xfId="0" applyFont="1" applyFill="1" applyBorder="1" applyAlignment="1">
      <alignment horizontal="justify" vertical="top" wrapText="1"/>
    </xf>
    <xf numFmtId="0" fontId="19" fillId="3" borderId="0" xfId="0" applyFont="1" applyFill="1" applyBorder="1" applyAlignment="1">
      <alignment horizontal="justify" vertical="top" wrapText="1"/>
    </xf>
    <xf numFmtId="0" fontId="2" fillId="3" borderId="0" xfId="0" applyNumberFormat="1" applyFont="1" applyFill="1" applyBorder="1" applyAlignment="1" applyProtection="1">
      <alignment vertical="center" wrapText="1"/>
    </xf>
    <xf numFmtId="0" fontId="19" fillId="0" borderId="0" xfId="0" applyFont="1" applyBorder="1" applyAlignment="1">
      <alignment wrapText="1"/>
    </xf>
    <xf numFmtId="4" fontId="5" fillId="2" borderId="19" xfId="0" applyNumberFormat="1" applyFont="1" applyFill="1" applyBorder="1" applyAlignment="1" applyProtection="1">
      <alignment horizontal="right" vertical="center" wrapText="1"/>
      <protection locked="0"/>
    </xf>
    <xf numFmtId="4" fontId="5" fillId="2" borderId="9" xfId="0" applyNumberFormat="1" applyFont="1" applyFill="1" applyBorder="1" applyAlignment="1" applyProtection="1">
      <alignment horizontal="right" vertical="center" wrapText="1"/>
      <protection locked="0"/>
    </xf>
    <xf numFmtId="4" fontId="5" fillId="2" borderId="10" xfId="0" applyNumberFormat="1" applyFont="1" applyFill="1" applyBorder="1" applyAlignment="1" applyProtection="1">
      <alignment horizontal="right" vertical="center" wrapText="1"/>
      <protection locked="0"/>
    </xf>
    <xf numFmtId="0" fontId="2" fillId="3" borderId="15" xfId="0" applyFont="1" applyFill="1" applyBorder="1" applyAlignment="1">
      <alignment horizontal="justify" vertical="justify" wrapText="1"/>
    </xf>
    <xf numFmtId="49" fontId="17" fillId="4" borderId="1" xfId="0" applyNumberFormat="1" applyFont="1" applyFill="1" applyBorder="1" applyAlignment="1" applyProtection="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0" fillId="3" borderId="0" xfId="0" applyFill="1" applyBorder="1" applyAlignment="1">
      <alignment wrapText="1"/>
    </xf>
    <xf numFmtId="0" fontId="2" fillId="3" borderId="11" xfId="0" applyFont="1" applyFill="1" applyBorder="1" applyAlignment="1">
      <alignment horizontal="justify" vertical="justify" wrapText="1"/>
    </xf>
    <xf numFmtId="0" fontId="2" fillId="3" borderId="12" xfId="0" applyFont="1" applyFill="1" applyBorder="1" applyAlignment="1">
      <alignment horizontal="justify" vertical="justify" wrapText="1"/>
    </xf>
    <xf numFmtId="0" fontId="2" fillId="3" borderId="15" xfId="0" applyFont="1" applyFill="1" applyBorder="1" applyAlignment="1">
      <alignment wrapText="1"/>
    </xf>
    <xf numFmtId="0" fontId="31" fillId="3" borderId="0" xfId="0" applyFont="1" applyFill="1" applyBorder="1" applyAlignment="1">
      <alignment horizontal="justify" vertical="justify" wrapText="1"/>
    </xf>
    <xf numFmtId="0" fontId="31" fillId="3" borderId="17" xfId="0" applyFont="1" applyFill="1" applyBorder="1" applyAlignment="1">
      <alignment horizontal="justify" vertical="justify" wrapText="1"/>
    </xf>
    <xf numFmtId="0" fontId="0" fillId="0" borderId="13" xfId="0" applyBorder="1" applyAlignment="1">
      <alignment horizontal="justify" vertical="justify" wrapText="1"/>
    </xf>
    <xf numFmtId="0" fontId="31" fillId="3" borderId="0" xfId="0" applyFont="1" applyFill="1" applyBorder="1" applyAlignment="1">
      <alignment horizontal="justify" vertical="top" wrapText="1"/>
    </xf>
    <xf numFmtId="0" fontId="31" fillId="3" borderId="15" xfId="0" applyFont="1" applyFill="1" applyBorder="1" applyAlignment="1">
      <alignment wrapText="1"/>
    </xf>
    <xf numFmtId="0" fontId="5" fillId="3" borderId="0" xfId="0" applyFont="1" applyFill="1" applyBorder="1" applyAlignment="1">
      <alignment horizontal="justify" vertical="justify" wrapText="1"/>
    </xf>
    <xf numFmtId="0" fontId="22" fillId="0" borderId="0" xfId="0" applyFont="1" applyBorder="1" applyAlignment="1">
      <alignment horizontal="justify" vertical="justify"/>
    </xf>
    <xf numFmtId="49" fontId="5" fillId="3" borderId="19" xfId="0" applyNumberFormat="1" applyFont="1" applyFill="1" applyBorder="1" applyAlignment="1" applyProtection="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29" fillId="3" borderId="0" xfId="0" applyFont="1" applyFill="1" applyBorder="1" applyAlignment="1">
      <alignment horizontal="justify" vertical="justify" wrapText="1"/>
    </xf>
    <xf numFmtId="0" fontId="2" fillId="2" borderId="0" xfId="0" applyNumberFormat="1" applyFont="1" applyFill="1" applyBorder="1" applyAlignment="1" applyProtection="1">
      <alignment wrapText="1"/>
    </xf>
    <xf numFmtId="0" fontId="2" fillId="2" borderId="5" xfId="0" applyNumberFormat="1" applyFont="1" applyFill="1" applyBorder="1" applyAlignment="1" applyProtection="1">
      <alignment wrapText="1"/>
    </xf>
    <xf numFmtId="0" fontId="18" fillId="0" borderId="0" xfId="0" applyFont="1" applyAlignment="1">
      <alignment horizontal="center" vertical="center" wrapText="1"/>
    </xf>
    <xf numFmtId="0" fontId="2" fillId="0" borderId="0" xfId="0" applyNumberFormat="1" applyFont="1" applyFill="1" applyBorder="1" applyAlignment="1" applyProtection="1">
      <alignment horizontal="justify" vertical="justify" wrapText="1"/>
    </xf>
    <xf numFmtId="0" fontId="0" fillId="0" borderId="0" xfId="0" applyNumberFormat="1" applyFill="1" applyBorder="1" applyAlignment="1" applyProtection="1">
      <alignment horizontal="justify" vertical="justify" wrapText="1"/>
    </xf>
    <xf numFmtId="0" fontId="0" fillId="0" borderId="9" xfId="0" applyNumberFormat="1" applyBorder="1" applyAlignment="1" applyProtection="1">
      <alignment horizontal="left" vertical="center"/>
      <protection locked="0"/>
    </xf>
    <xf numFmtId="0" fontId="0" fillId="0" borderId="10" xfId="0" applyNumberFormat="1" applyBorder="1" applyAlignment="1" applyProtection="1">
      <alignment horizontal="left" vertical="center"/>
      <protection locked="0"/>
    </xf>
    <xf numFmtId="0" fontId="0" fillId="2" borderId="0" xfId="0" applyFill="1" applyBorder="1" applyAlignment="1">
      <alignment wrapText="1"/>
    </xf>
    <xf numFmtId="0" fontId="0" fillId="2" borderId="5" xfId="0" applyFill="1" applyBorder="1" applyAlignment="1">
      <alignment wrapText="1"/>
    </xf>
    <xf numFmtId="0" fontId="15" fillId="4" borderId="2" xfId="0" applyNumberFormat="1" applyFont="1" applyFill="1" applyBorder="1" applyAlignment="1" applyProtection="1">
      <alignment horizontal="center" vertical="center"/>
    </xf>
    <xf numFmtId="0" fontId="15" fillId="4" borderId="3" xfId="0" applyNumberFormat="1" applyFont="1" applyFill="1" applyBorder="1" applyAlignment="1" applyProtection="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54" fillId="3" borderId="0" xfId="0" applyFont="1" applyFill="1" applyBorder="1" applyAlignment="1">
      <alignment horizontal="left" vertical="top" wrapText="1"/>
    </xf>
    <xf numFmtId="0" fontId="16" fillId="3" borderId="0" xfId="0" applyFont="1" applyFill="1" applyBorder="1" applyAlignment="1">
      <alignment horizontal="left" vertical="justify" wrapText="1"/>
    </xf>
    <xf numFmtId="0" fontId="3" fillId="6" borderId="0" xfId="0" applyFont="1" applyFill="1" applyBorder="1" applyAlignment="1">
      <alignment horizontal="left" vertical="justify" wrapText="1"/>
    </xf>
    <xf numFmtId="0" fontId="38" fillId="3" borderId="0" xfId="0" applyFont="1" applyFill="1" applyBorder="1" applyAlignment="1">
      <alignment horizontal="left" wrapText="1"/>
    </xf>
  </cellXfs>
  <cellStyles count="3">
    <cellStyle name="Ezres" xfId="1" builtinId="3"/>
    <cellStyle name="Normál" xfId="0" builtinId="0"/>
    <cellStyle name="Normá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57150</xdr:colOff>
      <xdr:row>2</xdr:row>
      <xdr:rowOff>123825</xdr:rowOff>
    </xdr:from>
    <xdr:to>
      <xdr:col>15</xdr:col>
      <xdr:colOff>47625</xdr:colOff>
      <xdr:row>5</xdr:row>
      <xdr:rowOff>38100</xdr:rowOff>
    </xdr:to>
    <xdr:pic>
      <xdr:nvPicPr>
        <xdr:cNvPr id="2" name="Picture 80" descr="MFBlogo CMYK"/>
        <xdr:cNvPicPr>
          <a:picLocks noChangeAspect="1" noChangeArrowheads="1"/>
        </xdr:cNvPicPr>
      </xdr:nvPicPr>
      <xdr:blipFill>
        <a:blip xmlns:r="http://schemas.openxmlformats.org/officeDocument/2006/relationships" r:embed="rId1" cstate="print"/>
        <a:srcRect/>
        <a:stretch>
          <a:fillRect/>
        </a:stretch>
      </xdr:blipFill>
      <xdr:spPr bwMode="auto">
        <a:xfrm>
          <a:off x="552450" y="428625"/>
          <a:ext cx="2162175" cy="695325"/>
        </a:xfrm>
        <a:prstGeom prst="rect">
          <a:avLst/>
        </a:prstGeom>
        <a:noFill/>
        <a:ln w="9525">
          <a:noFill/>
          <a:miter lim="800000"/>
          <a:headEnd/>
          <a:tailEnd/>
        </a:ln>
      </xdr:spPr>
    </xdr:pic>
    <xdr:clientData/>
  </xdr:twoCellAnchor>
  <xdr:oneCellAnchor>
    <xdr:from>
      <xdr:col>1</xdr:col>
      <xdr:colOff>161925</xdr:colOff>
      <xdr:row>283</xdr:row>
      <xdr:rowOff>19049</xdr:rowOff>
    </xdr:from>
    <xdr:ext cx="8303895" cy="7669531"/>
    <xdr:sp macro="" textlink="">
      <xdr:nvSpPr>
        <xdr:cNvPr id="3" name="Text Box 118"/>
        <xdr:cNvSpPr txBox="1">
          <a:spLocks noChangeArrowheads="1"/>
        </xdr:cNvSpPr>
      </xdr:nvSpPr>
      <xdr:spPr bwMode="auto">
        <a:xfrm>
          <a:off x="299085" y="53290469"/>
          <a:ext cx="8303895" cy="7669531"/>
        </a:xfrm>
        <a:prstGeom prst="rect">
          <a:avLst/>
        </a:prstGeom>
        <a:solidFill>
          <a:schemeClr val="bg1">
            <a:lumMod val="85000"/>
          </a:schemeClr>
        </a:solidFill>
        <a:ln w="9525">
          <a:noFill/>
          <a:miter lim="800000"/>
          <a:headEnd/>
          <a:tailEnd/>
        </a:ln>
      </xdr:spPr>
      <xdr:txBody>
        <a:bodyPr vertOverflow="clip" wrap="square" lIns="144000" tIns="108000" rIns="144000" bIns="108000" anchor="t" upright="1"/>
        <a:lstStyle/>
        <a:p>
          <a:r>
            <a:rPr lang="hu-HU" sz="1100">
              <a:latin typeface="+mn-lt"/>
              <a:ea typeface="+mn-ea"/>
              <a:cs typeface="+mn-cs"/>
            </a:rPr>
            <a:t> </a:t>
          </a:r>
          <a:r>
            <a:rPr lang="hu-HU" sz="1000" i="0">
              <a:latin typeface="Tahoma" pitchFamily="34" charset="0"/>
              <a:ea typeface="+mn-ea"/>
              <a:cs typeface="Tahoma" pitchFamily="34" charset="0"/>
            </a:rPr>
            <a:t>A jelen nyilatkozat aláírásával </a:t>
          </a:r>
        </a:p>
        <a:p>
          <a:pPr lvl="0"/>
          <a:r>
            <a:rPr lang="hu-HU" sz="1000" i="0">
              <a:latin typeface="Tahoma" pitchFamily="34" charset="0"/>
              <a:ea typeface="+mn-ea"/>
              <a:cs typeface="Tahoma" pitchFamily="34" charset="0"/>
            </a:rPr>
            <a:t>hozzájárulok ahhoz, hogy </a:t>
          </a:r>
        </a:p>
        <a:p>
          <a:pPr lvl="1" algn="just"/>
          <a:r>
            <a:rPr lang="hu-HU" sz="1000" i="0">
              <a:latin typeface="Tahoma" pitchFamily="34" charset="0"/>
              <a:ea typeface="+mn-ea"/>
              <a:cs typeface="Tahoma" pitchFamily="34" charset="0"/>
            </a:rPr>
            <a:t>-a hitelintézetekről és a pénzügyi vállalkozásokról </a:t>
          </a:r>
          <a:r>
            <a:rPr lang="hu-HU" sz="1000" i="0">
              <a:solidFill>
                <a:schemeClr val="tx1"/>
              </a:solidFill>
              <a:latin typeface="Tahoma" pitchFamily="34" charset="0"/>
              <a:ea typeface="+mn-ea"/>
              <a:cs typeface="Tahoma" pitchFamily="34" charset="0"/>
            </a:rPr>
            <a:t>szóló 2013. évi CCXXXVII. törvény 161. § (1) bekezdésének a) pontja és a 165.§ (2) bekezdése  értelmében az  igénylővel és a beruházással kapcsolatban a finanszírozó pénzügyi intézmény minden, rendelkezésére álló, üzleti-, vagy banktitkot képező tényt, információt, megoldást vagy adatot korlátozás </a:t>
          </a:r>
          <a:r>
            <a:rPr lang="hu-HU" sz="1000" i="0">
              <a:latin typeface="Tahoma" pitchFamily="34" charset="0"/>
              <a:ea typeface="+mn-ea"/>
              <a:cs typeface="Tahoma" pitchFamily="34" charset="0"/>
            </a:rPr>
            <a:t>mentesen az MFB Magyar Fejlesztési Bank Zártkörűen Működő Részvénytársaság, a Magyar Fejlesztési Bank Részvénytársaságról szóló 2001. évi XX. törvény mellékleteiben mindenkor felsorolt társaságok, amely társaságokban az MFB Zrt. a Magyar Állam nevében tulajdonosi jogokat gyakorol, vagy amelyekben az MFB Zrt. tulajdoni részesedéssel rendelkezik, továbbá mindezen társaságok jogutódai (a továbbiakban ezen társaságok együttesen: MFB Csoport) tudomására hozza, és ezen adatokat, információkat, értesüléseket az MFB Csoport pénzügyi szolgáltatási, kiegészítő pénzügyi szolgáltatási vagy egyéb, </a:t>
          </a:r>
          <a:r>
            <a:rPr lang="hu-HU" sz="1000" i="0">
              <a:solidFill>
                <a:schemeClr val="tx1"/>
              </a:solidFill>
              <a:latin typeface="Tahoma" pitchFamily="34" charset="0"/>
              <a:ea typeface="+mn-ea"/>
              <a:cs typeface="Tahoma" pitchFamily="34" charset="0"/>
            </a:rPr>
            <a:t>a</a:t>
          </a:r>
          <a:r>
            <a:rPr lang="hu-HU" sz="1000" i="0" baseline="0">
              <a:solidFill>
                <a:schemeClr val="tx1"/>
              </a:solidFill>
              <a:latin typeface="Tahoma" pitchFamily="34" charset="0"/>
              <a:ea typeface="+mn-ea"/>
              <a:cs typeface="Tahoma" pitchFamily="34" charset="0"/>
            </a:rPr>
            <a:t> 2013. </a:t>
          </a:r>
          <a:r>
            <a:rPr lang="hu-HU" sz="1000" i="0">
              <a:solidFill>
                <a:schemeClr val="tx1"/>
              </a:solidFill>
              <a:latin typeface="Tahoma" pitchFamily="34" charset="0"/>
              <a:ea typeface="+mn-ea"/>
              <a:cs typeface="Tahoma" pitchFamily="34" charset="0"/>
            </a:rPr>
            <a:t>évi CCXXXVII. </a:t>
          </a:r>
          <a:r>
            <a:rPr lang="hu-HU" sz="1000" i="0">
              <a:latin typeface="Tahoma" pitchFamily="34" charset="0"/>
              <a:ea typeface="+mn-ea"/>
              <a:cs typeface="Tahoma" pitchFamily="34" charset="0"/>
            </a:rPr>
            <a:t>törvény alapján kockázatvállalásnak minősülő, illetőleg biztosítási szolgáltatási, befektetési szolgáltatási, vagy kiegészítő befektetési szolgáltatási tevékenysége kapcsán felhasználhassa, azzal a korlátozással, hogy ezen adatokat, információkat, értesüléseket – az alábbiak kivételével – nem hozhatja nyilvánosságra, és nem teheti az MFB Csoporton és a nemzetközi fejlesztési intézményeken kívüli személyek számára hozzáférhetővé. Az MFB Csoporthoz tartozó társaságok tételes felsorolását, a társaságok személyében bekövetkező változást a mindenkor hatályos jogszabályokban figyelemmel kísérem. Az adatok, információk felhasználási céljai a következők: MFB Csoport szintű ügyfél-adatbázis létrehozása, MFB Csoport szintű nagykockázat-vállalási korlát, valamint limit megállapítása és figyelése, az ügyfélre vonatkozó, újabb kockázat vállalása szempontjából releváns adat vagy tény megosztása, statisztikai célú elemzések készítése, a termékfejlesztési munka támogatása. </a:t>
          </a:r>
        </a:p>
        <a:p>
          <a:pPr lvl="1" algn="just"/>
          <a:r>
            <a:rPr lang="hu-HU" sz="1000" i="0">
              <a:latin typeface="Tahoma" pitchFamily="34" charset="0"/>
              <a:ea typeface="+mn-ea"/>
              <a:cs typeface="Tahoma" pitchFamily="34" charset="0"/>
            </a:rPr>
            <a:t>-az MFB Zrt. a beruházás/felújítás részét képező valamennyi helyszínt, berendezést és munkát megvizsgálhasson, a vizsgálatokat az általuk kívánt módon végezze, továbbá e célból biztosítom a szükséges információt és segítséget. </a:t>
          </a:r>
        </a:p>
        <a:p>
          <a:pPr lvl="0"/>
          <a:r>
            <a:rPr lang="hu-HU" sz="1000" i="0">
              <a:latin typeface="Tahoma" pitchFamily="34" charset="0"/>
              <a:ea typeface="+mn-ea"/>
              <a:cs typeface="Tahoma" pitchFamily="34" charset="0"/>
            </a:rPr>
            <a:t>kötelezettséget vállalok arra, hogy </a:t>
          </a:r>
        </a:p>
        <a:p>
          <a:pPr lvl="1" algn="just"/>
          <a:r>
            <a:rPr lang="hu-HU" sz="1000" i="0">
              <a:latin typeface="Tahoma" pitchFamily="34" charset="0"/>
              <a:ea typeface="+mn-ea"/>
              <a:cs typeface="Tahoma" pitchFamily="34" charset="0"/>
            </a:rPr>
            <a:t>-a kölcsönt kizárólag a beruházás megvalósítására használom fel;</a:t>
          </a:r>
        </a:p>
        <a:p>
          <a:pPr lvl="1" algn="just"/>
          <a:r>
            <a:rPr lang="hu-HU" sz="1000" i="0">
              <a:latin typeface="Tahoma" pitchFamily="34" charset="0"/>
              <a:ea typeface="+mn-ea"/>
              <a:cs typeface="Tahoma" pitchFamily="34" charset="0"/>
            </a:rPr>
            <a:t>-a beruházást a hitelszerződésben meghatározott időn belül befejezem;</a:t>
          </a:r>
        </a:p>
        <a:p>
          <a:pPr lvl="1" algn="just"/>
          <a:r>
            <a:rPr lang="hu-HU" sz="1000" i="0">
              <a:latin typeface="Tahoma" pitchFamily="34" charset="0"/>
              <a:ea typeface="+mn-ea"/>
              <a:cs typeface="Tahoma" pitchFamily="34" charset="0"/>
            </a:rPr>
            <a:t>-az MFB Zrt. részére átadok minden általuk kért információt és dokumentumot, különösen az építési és üzemeltetési engedélyt, valamint kérésre nyilatkozatot teszek és igazolom, hogy beszereztem minden (az építéshez és az üzemeltetéshez szükséges) engedélyt annak érdekében, hogy megfeleljek a magyar környezetvédelmi és versenyjogi jogszabályoknak; </a:t>
          </a:r>
        </a:p>
        <a:p>
          <a:pPr lvl="1" algn="just"/>
          <a:r>
            <a:rPr lang="hu-HU" sz="1000" i="0">
              <a:latin typeface="Tahoma" pitchFamily="34" charset="0"/>
              <a:ea typeface="+mn-ea"/>
              <a:cs typeface="Tahoma" pitchFamily="34" charset="0"/>
            </a:rPr>
            <a:t>-a beruházás keretében a beszerzéseket (áruk vásárlása, szolgáltatás igénybe vétele, munkálatok megrendelése)</a:t>
          </a:r>
        </a:p>
        <a:p>
          <a:pPr lvl="2" algn="just"/>
          <a:r>
            <a:rPr lang="hu-HU" sz="1000" i="0">
              <a:latin typeface="Tahoma" pitchFamily="34" charset="0"/>
              <a:ea typeface="+mn-ea"/>
              <a:cs typeface="Tahoma" pitchFamily="34" charset="0"/>
            </a:rPr>
            <a:t>-az Európai Unió jogának, és különösen – amennyiben azok alkalmazandók a beruházásra – a vonatkozó európai uniós irányelveknek megfelelően hajtom végre,</a:t>
          </a:r>
        </a:p>
        <a:p>
          <a:pPr lvl="2" algn="just"/>
          <a:r>
            <a:rPr lang="hu-HU" sz="1000" i="0">
              <a:latin typeface="Tahoma" pitchFamily="34" charset="0"/>
              <a:ea typeface="+mn-ea"/>
              <a:cs typeface="Tahoma" pitchFamily="34" charset="0"/>
            </a:rPr>
            <a:t>-amennyiben az európai uniós irányelvek nem alkalmazandók, akkor a gazdaságosság és a hatékonyság elveinek megfelelő tenderek (beszerzési eljárás) keretében hajtom végre;</a:t>
          </a:r>
        </a:p>
        <a:p>
          <a:pPr lvl="1" algn="just"/>
          <a:r>
            <a:rPr lang="hu-HU" sz="1000" i="0">
              <a:latin typeface="Tahoma" pitchFamily="34" charset="0"/>
              <a:ea typeface="+mn-ea"/>
              <a:cs typeface="Tahoma" pitchFamily="34" charset="0"/>
            </a:rPr>
            <a:t>-elvégzek minden, a rendeltetésszerű működéshez szükséges fenntartási, karbantartási, javítási és felújítási munkát a beruházás részét képező vagyonelemeken;</a:t>
          </a:r>
        </a:p>
        <a:p>
          <a:pPr lvl="1" algn="just"/>
          <a:r>
            <a:rPr lang="hu-HU" sz="1000" i="0">
              <a:latin typeface="Tahoma" pitchFamily="34" charset="0"/>
              <a:ea typeface="+mn-ea"/>
              <a:cs typeface="Tahoma" pitchFamily="34" charset="0"/>
            </a:rPr>
            <a:t>-a beruházást a vonatkozó – európai uniós és magyar jogszabályokban, továbbá nemzetközi szerződésekben előírt – környezetvédelmi előírások betartásával valósítom meg, beleértve ebbe a növény- és állatvilág, a talaj, a víz, a levegő, a klíma, a tájkép, az épített környezet és a kulturális örökség megőrzését, védelmét és javítását, továbbá a foglakoztatási, közegészségügyi- és biztonsági, és a munkakörülményekre vonatkozó előírások betartását is;</a:t>
          </a:r>
        </a:p>
        <a:p>
          <a:pPr lvl="1" algn="just"/>
          <a:r>
            <a:rPr lang="hu-HU" sz="1000" i="0">
              <a:latin typeface="Tahoma" pitchFamily="34" charset="0"/>
              <a:ea typeface="+mn-ea"/>
              <a:cs typeface="Tahoma" pitchFamily="34" charset="0"/>
            </a:rPr>
            <a:t>-a beruházást a vonatkozó európai uniós és magyar jogszabályok betartásával valósítom meg és működtetem;</a:t>
          </a:r>
        </a:p>
        <a:p>
          <a:pPr lvl="0" algn="just"/>
          <a:r>
            <a:rPr lang="hu-HU" sz="1000" i="0">
              <a:latin typeface="Tahoma" pitchFamily="34" charset="0"/>
              <a:ea typeface="+mn-ea"/>
              <a:cs typeface="Tahoma" pitchFamily="34" charset="0"/>
            </a:rPr>
            <a:t>az adatátadásra vonatkozó felhatalmazásom önkéntesen történt.</a:t>
          </a:r>
        </a:p>
        <a:p>
          <a:endParaRPr lang="hu-HU" sz="1100">
            <a:latin typeface="+mn-lt"/>
            <a:ea typeface="+mn-ea"/>
            <a:cs typeface="+mn-cs"/>
          </a:endParaRPr>
        </a:p>
        <a:p>
          <a:pPr algn="just" rtl="0">
            <a:defRPr sz="1000"/>
          </a:pPr>
          <a:endParaRPr lang="hu-HU" sz="1000" b="0" i="0" strike="noStrike">
            <a:solidFill>
              <a:srgbClr val="000000"/>
            </a:solidFill>
            <a:latin typeface="Tahoma"/>
            <a:cs typeface="Tahom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123825</xdr:rowOff>
    </xdr:from>
    <xdr:to>
      <xdr:col>12</xdr:col>
      <xdr:colOff>114300</xdr:colOff>
      <xdr:row>4</xdr:row>
      <xdr:rowOff>95250</xdr:rowOff>
    </xdr:to>
    <xdr:pic>
      <xdr:nvPicPr>
        <xdr:cNvPr id="2" name="Picture 80" descr="MFBlogo CMYK"/>
        <xdr:cNvPicPr>
          <a:picLocks noChangeAspect="1" noChangeArrowheads="1"/>
        </xdr:cNvPicPr>
      </xdr:nvPicPr>
      <xdr:blipFill>
        <a:blip xmlns:r="http://schemas.openxmlformats.org/officeDocument/2006/relationships" r:embed="rId1" cstate="print"/>
        <a:srcRect/>
        <a:stretch>
          <a:fillRect/>
        </a:stretch>
      </xdr:blipFill>
      <xdr:spPr bwMode="auto">
        <a:xfrm>
          <a:off x="76200" y="123825"/>
          <a:ext cx="216217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xml"/><Relationship Id="rId4" Type="http://schemas.openxmlformats.org/officeDocument/2006/relationships/comments" Target="../comments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vmlDrawing" Target="../drawings/vmlDrawing2.vml"/><Relationship Id="rId16" Type="http://schemas.openxmlformats.org/officeDocument/2006/relationships/ctrlProp" Target="../ctrlProps/ctrlProp28.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7" Type="http://schemas.openxmlformats.org/officeDocument/2006/relationships/ctrlProp" Target="../ctrlProps/ctrlProp32.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sheetPr codeName="Munka6"/>
  <dimension ref="A1:BR372"/>
  <sheetViews>
    <sheetView showGridLines="0" tabSelected="1" topLeftCell="B163" zoomScaleNormal="100" zoomScaleSheetLayoutView="100" workbookViewId="0">
      <selection activeCell="C28" sqref="C28:AT28"/>
    </sheetView>
  </sheetViews>
  <sheetFormatPr defaultColWidth="9.140625" defaultRowHeight="12" customHeight="1"/>
  <cols>
    <col min="1" max="1" width="2" style="158" customWidth="1"/>
    <col min="2" max="45" width="2.7109375" style="158" customWidth="1"/>
    <col min="46" max="46" width="6.5703125" style="158" customWidth="1"/>
    <col min="47" max="47" width="2.5703125" style="158" hidden="1" customWidth="1"/>
    <col min="48" max="48" width="2.85546875" style="158" hidden="1" customWidth="1"/>
    <col min="49" max="50" width="2.7109375" style="158" hidden="1" customWidth="1"/>
    <col min="51" max="51" width="3.5703125" style="158" hidden="1" customWidth="1"/>
    <col min="52" max="52" width="13.5703125" style="159" hidden="1" customWidth="1"/>
    <col min="53" max="53" width="55.140625" style="159" hidden="1" customWidth="1"/>
    <col min="54" max="54" width="11.140625" style="158" customWidth="1"/>
    <col min="55" max="55" width="2.7109375" style="158" customWidth="1"/>
    <col min="56" max="56" width="5" style="158" customWidth="1"/>
    <col min="57" max="57" width="2.7109375" style="158" customWidth="1"/>
    <col min="58" max="66" width="1.7109375" style="158" customWidth="1"/>
    <col min="67" max="67" width="1.85546875" style="158" customWidth="1"/>
    <col min="68" max="68" width="2" style="158" hidden="1" customWidth="1"/>
    <col min="69" max="69" width="1.7109375" style="158" hidden="1" customWidth="1"/>
    <col min="70" max="70" width="9.42578125" style="158" hidden="1" customWidth="1"/>
    <col min="71" max="85" width="1.7109375" style="158" customWidth="1"/>
    <col min="86" max="108" width="9.140625" style="158" customWidth="1"/>
    <col min="109" max="16384" width="9.140625" style="158"/>
  </cols>
  <sheetData>
    <row r="1" spans="1:61" ht="12" customHeight="1">
      <c r="A1" s="551"/>
      <c r="B1" s="551"/>
      <c r="C1" s="551"/>
      <c r="D1" s="551"/>
      <c r="E1" s="551"/>
      <c r="F1" s="551"/>
      <c r="G1" s="551"/>
      <c r="H1" s="551"/>
      <c r="I1" s="551"/>
      <c r="J1" s="551"/>
      <c r="K1" s="551"/>
      <c r="L1" s="551"/>
      <c r="M1" s="551"/>
      <c r="N1" s="551"/>
      <c r="O1" s="551"/>
      <c r="P1" s="551"/>
      <c r="Q1" s="551"/>
      <c r="R1" s="551"/>
      <c r="S1" s="551"/>
      <c r="T1" s="551"/>
      <c r="U1" s="551"/>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row>
    <row r="2" spans="1:61" ht="12" customHeight="1">
      <c r="A2" s="175"/>
      <c r="B2" s="175"/>
      <c r="C2" s="175"/>
      <c r="D2" s="175"/>
      <c r="E2" s="175"/>
      <c r="F2" s="175"/>
      <c r="G2" s="175"/>
      <c r="H2" s="175"/>
      <c r="I2" s="175"/>
      <c r="J2" s="175"/>
      <c r="K2" s="175"/>
      <c r="L2" s="175"/>
      <c r="M2" s="175"/>
      <c r="N2" s="175"/>
      <c r="O2" s="175"/>
      <c r="P2" s="175"/>
      <c r="Q2" s="175"/>
      <c r="R2" s="175"/>
      <c r="S2" s="175"/>
      <c r="T2" s="175"/>
      <c r="U2" s="175"/>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row>
    <row r="3" spans="1:61" ht="12" customHeight="1">
      <c r="A3" s="162"/>
      <c r="B3" s="162"/>
      <c r="C3" s="162"/>
      <c r="D3" s="162"/>
      <c r="E3" s="162"/>
      <c r="F3" s="162"/>
      <c r="G3" s="162"/>
      <c r="H3" s="162"/>
      <c r="I3" s="477"/>
      <c r="J3" s="245"/>
      <c r="K3" s="245"/>
      <c r="L3" s="245"/>
      <c r="M3" s="245"/>
      <c r="N3" s="245"/>
      <c r="O3" s="245"/>
      <c r="P3" s="245"/>
      <c r="Q3" s="245"/>
      <c r="R3" s="245"/>
      <c r="S3" s="245"/>
      <c r="T3" s="245"/>
      <c r="U3" s="319"/>
      <c r="V3" s="319"/>
      <c r="W3" s="553" t="s">
        <v>374</v>
      </c>
      <c r="X3" s="553"/>
      <c r="Y3" s="553"/>
      <c r="Z3" s="553"/>
      <c r="AA3" s="553"/>
      <c r="AB3" s="553"/>
      <c r="AC3" s="553"/>
      <c r="AD3" s="553"/>
      <c r="AE3" s="553"/>
      <c r="AF3" s="553"/>
      <c r="AG3" s="553"/>
      <c r="AH3" s="553"/>
      <c r="AI3" s="553"/>
      <c r="AJ3" s="553"/>
      <c r="AK3" s="162"/>
      <c r="AL3" s="162"/>
      <c r="AM3" s="162"/>
      <c r="AN3" s="162"/>
      <c r="AO3" s="162"/>
      <c r="AP3" s="162"/>
      <c r="AQ3" s="162"/>
      <c r="AR3" s="162"/>
      <c r="AS3" s="162"/>
      <c r="AT3" s="162"/>
      <c r="AU3" s="162"/>
      <c r="AV3" s="162"/>
      <c r="BB3" s="164"/>
      <c r="BC3" s="164"/>
      <c r="BD3" s="164"/>
      <c r="BE3" s="164"/>
      <c r="BF3" s="164"/>
      <c r="BG3" s="164"/>
      <c r="BH3" s="164"/>
      <c r="BI3" s="164"/>
    </row>
    <row r="4" spans="1:61" ht="21" customHeight="1">
      <c r="A4" s="162"/>
      <c r="B4" s="162"/>
      <c r="C4" s="162"/>
      <c r="D4" s="162"/>
      <c r="E4" s="162"/>
      <c r="F4" s="162"/>
      <c r="G4" s="162"/>
      <c r="H4" s="162"/>
      <c r="I4" s="245"/>
      <c r="J4" s="245"/>
      <c r="K4" s="245"/>
      <c r="L4" s="245"/>
      <c r="M4" s="245"/>
      <c r="N4" s="245"/>
      <c r="O4" s="245"/>
      <c r="P4" s="245"/>
      <c r="Q4" s="245"/>
      <c r="R4" s="245"/>
      <c r="S4" s="245"/>
      <c r="T4" s="245"/>
      <c r="U4" s="319"/>
      <c r="V4" s="319"/>
      <c r="W4" s="553"/>
      <c r="X4" s="553"/>
      <c r="Y4" s="553"/>
      <c r="Z4" s="553"/>
      <c r="AA4" s="553"/>
      <c r="AB4" s="553"/>
      <c r="AC4" s="553"/>
      <c r="AD4" s="553"/>
      <c r="AE4" s="553"/>
      <c r="AF4" s="553"/>
      <c r="AG4" s="553"/>
      <c r="AH4" s="553"/>
      <c r="AI4" s="553"/>
      <c r="AJ4" s="553"/>
      <c r="AK4" s="162"/>
      <c r="AL4" s="162"/>
      <c r="AM4" s="162"/>
      <c r="AN4" s="162"/>
      <c r="AO4" s="162"/>
      <c r="AP4" s="162"/>
      <c r="AQ4" s="162"/>
      <c r="AR4" s="162"/>
      <c r="AS4" s="162"/>
      <c r="AT4" s="162"/>
      <c r="AU4" s="162"/>
      <c r="AV4" s="162"/>
      <c r="BB4" s="164"/>
      <c r="BC4" s="164"/>
      <c r="BD4" s="164"/>
      <c r="BE4" s="164"/>
      <c r="BF4" s="164"/>
      <c r="BG4" s="164"/>
      <c r="BH4" s="164"/>
      <c r="BI4" s="164"/>
    </row>
    <row r="5" spans="1:61" ht="28.5" customHeight="1">
      <c r="A5" s="162"/>
      <c r="B5" s="162"/>
      <c r="C5" s="162"/>
      <c r="D5" s="162"/>
      <c r="E5" s="162"/>
      <c r="F5" s="162"/>
      <c r="G5" s="162"/>
      <c r="H5" s="162"/>
      <c r="I5" s="245"/>
      <c r="J5" s="245"/>
      <c r="K5" s="245"/>
      <c r="L5" s="245"/>
      <c r="M5" s="245"/>
      <c r="N5" s="245"/>
      <c r="O5" s="245"/>
      <c r="P5" s="245"/>
      <c r="Q5" s="245"/>
      <c r="R5" s="245"/>
      <c r="S5" s="245"/>
      <c r="T5" s="245"/>
      <c r="U5" s="319"/>
      <c r="V5" s="319"/>
      <c r="W5" s="576"/>
      <c r="X5" s="576"/>
      <c r="Y5" s="576"/>
      <c r="Z5" s="576"/>
      <c r="AA5" s="576"/>
      <c r="AB5" s="576"/>
      <c r="AC5" s="576"/>
      <c r="AD5" s="576"/>
      <c r="AE5" s="576"/>
      <c r="AF5" s="576"/>
      <c r="AG5" s="576"/>
      <c r="AH5" s="576"/>
      <c r="AI5" s="576"/>
      <c r="AJ5" s="162"/>
      <c r="AK5" s="162"/>
      <c r="AL5" s="162"/>
      <c r="AM5" s="162"/>
      <c r="AN5" s="162"/>
      <c r="AO5" s="162"/>
      <c r="AP5" s="162"/>
      <c r="AQ5" s="162"/>
      <c r="AR5" s="162"/>
      <c r="AS5" s="162"/>
      <c r="AT5" s="162"/>
      <c r="AU5" s="162"/>
      <c r="AV5" s="162"/>
      <c r="BB5" s="164"/>
      <c r="BC5" s="164"/>
      <c r="BD5" s="164"/>
      <c r="BE5" s="164"/>
      <c r="BF5" s="164"/>
      <c r="BG5" s="164"/>
      <c r="BH5" s="164"/>
      <c r="BI5" s="164"/>
    </row>
    <row r="6" spans="1:61" ht="12.75">
      <c r="A6" s="162"/>
      <c r="B6" s="162"/>
      <c r="C6" s="162"/>
      <c r="D6" s="162"/>
      <c r="E6" s="162"/>
      <c r="F6" s="162"/>
      <c r="G6" s="162"/>
      <c r="H6" s="162"/>
      <c r="I6" s="245"/>
      <c r="J6" s="245"/>
      <c r="K6" s="245"/>
      <c r="L6" s="245"/>
      <c r="M6" s="245"/>
      <c r="N6" s="245"/>
      <c r="O6" s="245"/>
      <c r="P6" s="245"/>
      <c r="Q6" s="245"/>
      <c r="R6" s="245"/>
      <c r="S6" s="245"/>
      <c r="T6" s="245"/>
      <c r="U6" s="319"/>
      <c r="V6" s="319"/>
      <c r="W6" s="576"/>
      <c r="X6" s="576"/>
      <c r="Y6" s="576"/>
      <c r="Z6" s="576"/>
      <c r="AA6" s="576"/>
      <c r="AB6" s="576"/>
      <c r="AC6" s="576"/>
      <c r="AD6" s="576"/>
      <c r="AE6" s="576"/>
      <c r="AF6" s="576"/>
      <c r="AG6" s="576"/>
      <c r="AH6" s="576"/>
      <c r="AI6" s="576"/>
      <c r="AJ6" s="162"/>
      <c r="AK6" s="162"/>
      <c r="AL6" s="162"/>
      <c r="AM6" s="162"/>
      <c r="AN6" s="162"/>
      <c r="AO6" s="162"/>
      <c r="AP6" s="162"/>
      <c r="AQ6" s="162"/>
      <c r="AR6" s="162"/>
      <c r="AS6" s="162"/>
      <c r="AT6" s="162"/>
      <c r="AU6" s="162"/>
      <c r="AV6" s="162"/>
      <c r="BB6" s="164"/>
      <c r="BC6" s="164"/>
      <c r="BD6" s="164"/>
      <c r="BE6" s="164"/>
      <c r="BF6" s="164"/>
      <c r="BG6" s="164"/>
      <c r="BH6" s="164"/>
      <c r="BI6" s="164"/>
    </row>
    <row r="7" spans="1:61" ht="15.75" customHeight="1">
      <c r="A7" s="162"/>
      <c r="B7" s="162"/>
      <c r="C7" s="162"/>
      <c r="D7" s="162"/>
      <c r="E7" s="162"/>
      <c r="F7" s="162"/>
      <c r="G7" s="162"/>
      <c r="H7" s="162"/>
      <c r="I7" s="245"/>
      <c r="J7" s="245"/>
      <c r="K7" s="245"/>
      <c r="L7" s="245"/>
      <c r="M7" s="245"/>
      <c r="N7" s="245"/>
      <c r="O7" s="245"/>
      <c r="P7" s="245"/>
      <c r="Q7" s="245"/>
      <c r="R7" s="245"/>
      <c r="S7" s="245"/>
      <c r="T7" s="245"/>
      <c r="U7" s="319"/>
      <c r="V7" s="319"/>
      <c r="W7" s="491"/>
      <c r="X7" s="491"/>
      <c r="Y7" s="491"/>
      <c r="Z7" s="491"/>
      <c r="AA7" s="491"/>
      <c r="AB7" s="491"/>
      <c r="AC7" s="491"/>
      <c r="AD7" s="491"/>
      <c r="AE7" s="491"/>
      <c r="AF7" s="491"/>
      <c r="AG7" s="491"/>
      <c r="AH7" s="491"/>
      <c r="AI7" s="491"/>
      <c r="AJ7" s="162"/>
      <c r="AK7" s="162"/>
      <c r="AL7" s="162"/>
      <c r="AM7" s="162"/>
      <c r="AN7" s="162"/>
      <c r="AO7" s="162"/>
      <c r="AP7" s="162"/>
      <c r="AQ7" s="162"/>
      <c r="AR7" s="162"/>
      <c r="AS7" s="162"/>
      <c r="AT7" s="162"/>
      <c r="AU7" s="162"/>
      <c r="AV7" s="162"/>
      <c r="BB7" s="164"/>
      <c r="BC7" s="164"/>
      <c r="BD7" s="164"/>
      <c r="BE7" s="164"/>
      <c r="BF7" s="164"/>
      <c r="BG7" s="164"/>
      <c r="BH7" s="164"/>
      <c r="BI7" s="164"/>
    </row>
    <row r="8" spans="1:61" ht="12" customHeight="1">
      <c r="A8" s="162"/>
      <c r="B8" s="162"/>
      <c r="C8" s="162"/>
      <c r="D8" s="162"/>
      <c r="E8" s="162"/>
      <c r="F8" s="162"/>
      <c r="G8" s="162"/>
      <c r="H8" s="162"/>
      <c r="I8" s="245"/>
      <c r="J8" s="245"/>
      <c r="K8" s="245"/>
      <c r="L8" s="245"/>
      <c r="M8" s="245"/>
      <c r="N8" s="245"/>
      <c r="O8" s="245"/>
      <c r="P8" s="245"/>
      <c r="Q8" s="245"/>
      <c r="R8" s="245"/>
      <c r="S8" s="245"/>
      <c r="T8" s="245"/>
      <c r="U8" s="319"/>
      <c r="V8" s="319"/>
      <c r="W8" s="162"/>
      <c r="X8" s="554" t="s">
        <v>197</v>
      </c>
      <c r="Y8" s="554"/>
      <c r="Z8" s="554"/>
      <c r="AA8" s="554"/>
      <c r="AB8" s="554"/>
      <c r="AC8" s="554"/>
      <c r="AD8" s="554"/>
      <c r="AE8" s="554"/>
      <c r="AF8" s="554"/>
      <c r="AG8" s="554"/>
      <c r="AH8" s="554"/>
      <c r="AI8" s="162"/>
      <c r="AJ8" s="162"/>
      <c r="AK8" s="162"/>
      <c r="AL8" s="162"/>
      <c r="AM8" s="162"/>
      <c r="AN8" s="162"/>
      <c r="AO8" s="162"/>
      <c r="AP8" s="162"/>
      <c r="AQ8" s="162"/>
      <c r="AR8" s="162"/>
      <c r="AS8" s="162"/>
      <c r="AT8" s="162"/>
      <c r="AU8" s="162"/>
      <c r="AV8" s="162"/>
      <c r="BB8" s="164"/>
      <c r="BC8" s="164"/>
      <c r="BD8" s="164"/>
      <c r="BE8" s="164"/>
      <c r="BF8" s="164"/>
      <c r="BG8" s="164"/>
      <c r="BH8" s="164"/>
      <c r="BI8" s="164"/>
    </row>
    <row r="9" spans="1:61" ht="12" customHeight="1">
      <c r="A9" s="162"/>
      <c r="B9" s="162"/>
      <c r="C9" s="162"/>
      <c r="D9" s="162"/>
      <c r="E9" s="162"/>
      <c r="F9" s="162"/>
      <c r="G9" s="162"/>
      <c r="H9" s="162"/>
      <c r="I9" s="474"/>
      <c r="J9" s="474"/>
      <c r="K9" s="474"/>
      <c r="L9" s="474"/>
      <c r="M9" s="474"/>
      <c r="N9" s="474"/>
      <c r="O9" s="474"/>
      <c r="P9" s="474"/>
      <c r="Q9" s="474"/>
      <c r="R9" s="474"/>
      <c r="S9" s="474"/>
      <c r="T9" s="474"/>
      <c r="U9" s="319"/>
      <c r="V9" s="319"/>
      <c r="W9" s="162"/>
      <c r="X9" s="225" t="s">
        <v>198</v>
      </c>
      <c r="Z9" s="162"/>
      <c r="AB9" s="476"/>
      <c r="AC9" s="476"/>
      <c r="AD9" s="476"/>
      <c r="AE9" s="475"/>
      <c r="AF9" s="475"/>
      <c r="AG9" s="475"/>
      <c r="AH9" s="475"/>
      <c r="AI9" s="475"/>
      <c r="AJ9" s="475"/>
      <c r="AK9" s="475"/>
      <c r="AL9" s="475"/>
      <c r="AM9" s="475"/>
      <c r="AN9" s="475"/>
      <c r="AO9" s="475"/>
      <c r="AP9" s="162"/>
      <c r="AQ9" s="162"/>
      <c r="AR9" s="162"/>
      <c r="AS9" s="162"/>
      <c r="AT9" s="162"/>
      <c r="AU9" s="162"/>
      <c r="AV9" s="162"/>
      <c r="BB9" s="164"/>
      <c r="BC9" s="164"/>
      <c r="BD9" s="164"/>
      <c r="BE9" s="164"/>
      <c r="BF9" s="164"/>
      <c r="BG9" s="164"/>
      <c r="BH9" s="164"/>
      <c r="BI9" s="164"/>
    </row>
    <row r="10" spans="1:61" ht="12" customHeight="1">
      <c r="A10" s="162"/>
      <c r="B10" s="162"/>
      <c r="C10" s="162"/>
      <c r="D10" s="162"/>
      <c r="E10" s="162"/>
      <c r="F10" s="162"/>
      <c r="G10" s="162"/>
      <c r="H10" s="162"/>
      <c r="I10" s="474"/>
      <c r="J10" s="474"/>
      <c r="K10" s="474"/>
      <c r="L10" s="474"/>
      <c r="M10" s="474"/>
      <c r="N10" s="474"/>
      <c r="O10" s="474"/>
      <c r="P10" s="474"/>
      <c r="Q10" s="474"/>
      <c r="R10" s="474"/>
      <c r="S10" s="474"/>
      <c r="T10" s="474"/>
      <c r="U10" s="319"/>
      <c r="V10" s="319"/>
      <c r="W10" s="238" t="s">
        <v>207</v>
      </c>
      <c r="Y10" s="238"/>
      <c r="Z10" s="238"/>
      <c r="AA10" s="238"/>
      <c r="AB10" s="238"/>
      <c r="AC10" s="238"/>
      <c r="AD10" s="238"/>
      <c r="AE10" s="238"/>
      <c r="AF10" s="238"/>
      <c r="AG10" s="238"/>
      <c r="AH10" s="238"/>
      <c r="AI10" s="238"/>
      <c r="AJ10" s="475"/>
      <c r="AK10" s="475"/>
      <c r="AL10" s="475"/>
      <c r="AM10" s="475"/>
      <c r="AN10" s="475"/>
      <c r="AO10" s="475"/>
      <c r="AP10" s="162"/>
      <c r="AQ10" s="162"/>
      <c r="AR10" s="162"/>
      <c r="AS10" s="162"/>
      <c r="AT10" s="162"/>
      <c r="AU10" s="162"/>
      <c r="AV10" s="162"/>
      <c r="BB10" s="164"/>
      <c r="BC10" s="164"/>
      <c r="BD10" s="164"/>
      <c r="BE10" s="164"/>
      <c r="BF10" s="164"/>
      <c r="BG10" s="164"/>
      <c r="BH10" s="164"/>
      <c r="BI10" s="164"/>
    </row>
    <row r="11" spans="1:61" ht="12" customHeight="1">
      <c r="A11" s="162"/>
      <c r="B11" s="162"/>
      <c r="C11" s="162"/>
      <c r="D11" s="162"/>
      <c r="E11" s="162"/>
      <c r="F11" s="162"/>
      <c r="G11" s="162"/>
      <c r="H11" s="162"/>
      <c r="I11" s="474"/>
      <c r="J11" s="474"/>
      <c r="K11" s="474"/>
      <c r="L11" s="474"/>
      <c r="M11" s="474"/>
      <c r="N11" s="474"/>
      <c r="O11" s="474"/>
      <c r="P11" s="474"/>
      <c r="Q11" s="474"/>
      <c r="R11" s="474"/>
      <c r="S11" s="474"/>
      <c r="T11" s="474"/>
      <c r="U11" s="319"/>
      <c r="V11" s="319"/>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BB11" s="164"/>
      <c r="BC11" s="164"/>
      <c r="BD11" s="164"/>
      <c r="BE11" s="164"/>
      <c r="BF11" s="164"/>
      <c r="BG11" s="164"/>
      <c r="BH11" s="164"/>
      <c r="BI11" s="164"/>
    </row>
    <row r="12" spans="1:61" ht="12" customHeight="1" thickBot="1">
      <c r="A12" s="162"/>
      <c r="B12" s="162"/>
      <c r="C12" s="162"/>
      <c r="D12" s="162"/>
      <c r="E12" s="162"/>
      <c r="F12" s="162"/>
      <c r="G12" s="162"/>
      <c r="H12" s="162"/>
      <c r="I12" s="474"/>
      <c r="J12" s="474"/>
      <c r="K12" s="474"/>
      <c r="L12" s="474"/>
      <c r="M12" s="474"/>
      <c r="N12" s="474"/>
      <c r="O12" s="474"/>
      <c r="P12" s="474"/>
      <c r="Q12" s="474"/>
      <c r="R12" s="474"/>
      <c r="S12" s="474"/>
      <c r="T12" s="474"/>
      <c r="U12" s="319"/>
      <c r="V12" s="319"/>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row>
    <row r="13" spans="1:61" ht="4.5" customHeight="1">
      <c r="A13" s="162"/>
      <c r="B13" s="162"/>
      <c r="C13" s="162"/>
      <c r="D13" s="162"/>
      <c r="E13" s="162"/>
      <c r="F13" s="162"/>
      <c r="G13" s="162"/>
      <c r="H13" s="162"/>
      <c r="I13" s="474"/>
      <c r="J13" s="474"/>
      <c r="K13" s="474"/>
      <c r="L13" s="474"/>
      <c r="M13" s="474"/>
      <c r="N13" s="474"/>
      <c r="O13" s="474"/>
      <c r="P13" s="474"/>
      <c r="Q13" s="474"/>
      <c r="R13" s="474"/>
      <c r="S13" s="328"/>
      <c r="T13" s="224"/>
      <c r="U13" s="224"/>
      <c r="V13" s="224"/>
      <c r="W13" s="224"/>
      <c r="X13" s="224"/>
      <c r="Y13" s="224"/>
      <c r="Z13" s="224"/>
      <c r="AA13" s="224"/>
      <c r="AB13" s="224"/>
      <c r="AC13" s="224"/>
      <c r="AD13" s="224"/>
      <c r="AE13" s="224"/>
      <c r="AF13" s="224"/>
      <c r="AG13" s="224"/>
      <c r="AH13" s="224"/>
      <c r="AI13" s="224"/>
      <c r="AJ13" s="224"/>
      <c r="AK13" s="224"/>
      <c r="AL13" s="224"/>
      <c r="AM13" s="224"/>
      <c r="AN13" s="224"/>
      <c r="AO13" s="223"/>
      <c r="AP13" s="162"/>
      <c r="AQ13" s="162"/>
      <c r="AR13" s="162"/>
      <c r="AS13" s="162"/>
      <c r="AT13" s="162"/>
      <c r="AU13" s="162"/>
      <c r="AV13" s="162"/>
    </row>
    <row r="14" spans="1:61" ht="12" customHeight="1">
      <c r="A14" s="162"/>
      <c r="B14" s="162"/>
      <c r="C14" s="162"/>
      <c r="D14" s="162"/>
      <c r="E14" s="162"/>
      <c r="F14" s="162"/>
      <c r="G14" s="162"/>
      <c r="H14" s="162"/>
      <c r="I14" s="474"/>
      <c r="J14" s="474"/>
      <c r="K14" s="474"/>
      <c r="L14" s="474"/>
      <c r="M14" s="474"/>
      <c r="N14" s="474"/>
      <c r="O14" s="474"/>
      <c r="P14" s="474"/>
      <c r="Q14" s="474"/>
      <c r="R14" s="474"/>
      <c r="S14" s="176"/>
      <c r="T14" s="473" t="s">
        <v>200</v>
      </c>
      <c r="U14" s="472"/>
      <c r="V14" s="472"/>
      <c r="W14" s="472"/>
      <c r="X14" s="472"/>
      <c r="Y14" s="472"/>
      <c r="Z14" s="472"/>
      <c r="AA14" s="472"/>
      <c r="AB14" s="472"/>
      <c r="AC14" s="472"/>
      <c r="AD14" s="472"/>
      <c r="AE14" s="472"/>
      <c r="AF14" s="472"/>
      <c r="AG14" s="472"/>
      <c r="AH14" s="472"/>
      <c r="AI14" s="472"/>
      <c r="AJ14" s="472"/>
      <c r="AK14" s="472"/>
      <c r="AL14" s="472"/>
      <c r="AM14" s="472"/>
      <c r="AN14" s="471"/>
      <c r="AO14" s="189"/>
      <c r="AP14" s="162"/>
      <c r="AQ14" s="162"/>
      <c r="AR14" s="162"/>
      <c r="AS14" s="162"/>
      <c r="AT14" s="162"/>
      <c r="AU14" s="162"/>
      <c r="AV14" s="162"/>
    </row>
    <row r="15" spans="1:61" ht="4.5" customHeight="1">
      <c r="A15" s="162"/>
      <c r="B15" s="162"/>
      <c r="C15" s="162"/>
      <c r="D15" s="162"/>
      <c r="E15" s="162"/>
      <c r="F15" s="162"/>
      <c r="G15" s="162"/>
      <c r="H15" s="162"/>
      <c r="I15" s="470"/>
      <c r="J15" s="470"/>
      <c r="K15" s="470"/>
      <c r="L15" s="470"/>
      <c r="M15" s="470"/>
      <c r="N15" s="470"/>
      <c r="O15" s="470"/>
      <c r="P15" s="470"/>
      <c r="Q15" s="470"/>
      <c r="R15" s="470"/>
      <c r="S15" s="176"/>
      <c r="T15" s="162"/>
      <c r="U15" s="162"/>
      <c r="V15" s="162"/>
      <c r="W15" s="162"/>
      <c r="X15" s="162"/>
      <c r="Y15" s="162"/>
      <c r="Z15" s="162"/>
      <c r="AA15" s="162"/>
      <c r="AB15" s="162"/>
      <c r="AC15" s="162"/>
      <c r="AD15" s="162"/>
      <c r="AE15" s="162"/>
      <c r="AF15" s="162"/>
      <c r="AG15" s="162"/>
      <c r="AH15" s="162"/>
      <c r="AI15" s="162"/>
      <c r="AJ15" s="162"/>
      <c r="AK15" s="162"/>
      <c r="AL15" s="162"/>
      <c r="AM15" s="162"/>
      <c r="AN15" s="162"/>
      <c r="AO15" s="189"/>
      <c r="AP15" s="162"/>
      <c r="AQ15" s="162"/>
      <c r="AR15" s="162"/>
      <c r="AS15" s="162"/>
      <c r="AT15" s="162"/>
      <c r="AU15" s="162"/>
      <c r="AV15" s="162"/>
    </row>
    <row r="16" spans="1:61" ht="4.5" customHeight="1">
      <c r="A16" s="162"/>
      <c r="B16" s="162"/>
      <c r="C16" s="162"/>
      <c r="D16" s="162"/>
      <c r="E16" s="162"/>
      <c r="F16" s="162"/>
      <c r="G16" s="162"/>
      <c r="H16" s="162"/>
      <c r="I16" s="470"/>
      <c r="J16" s="470"/>
      <c r="K16" s="470"/>
      <c r="L16" s="470"/>
      <c r="M16" s="470"/>
      <c r="N16" s="470"/>
      <c r="O16" s="470"/>
      <c r="P16" s="470"/>
      <c r="Q16" s="470"/>
      <c r="R16" s="470"/>
      <c r="S16" s="176"/>
      <c r="T16" s="162"/>
      <c r="U16" s="162"/>
      <c r="V16" s="162"/>
      <c r="W16" s="162"/>
      <c r="X16" s="162"/>
      <c r="Y16" s="162"/>
      <c r="Z16" s="162"/>
      <c r="AA16" s="162"/>
      <c r="AB16" s="162"/>
      <c r="AC16" s="162"/>
      <c r="AD16" s="162"/>
      <c r="AE16" s="162"/>
      <c r="AF16" s="162"/>
      <c r="AG16" s="162"/>
      <c r="AH16" s="162"/>
      <c r="AI16" s="162"/>
      <c r="AJ16" s="162"/>
      <c r="AK16" s="162"/>
      <c r="AL16" s="162"/>
      <c r="AM16" s="162"/>
      <c r="AN16" s="162"/>
      <c r="AO16" s="189"/>
      <c r="AP16" s="162"/>
      <c r="AQ16" s="162"/>
      <c r="AR16" s="162"/>
      <c r="AS16" s="162"/>
      <c r="AT16" s="162"/>
      <c r="AU16" s="162"/>
      <c r="AV16" s="162"/>
    </row>
    <row r="17" spans="1:61" ht="12" customHeight="1">
      <c r="A17" s="162"/>
      <c r="B17" s="162"/>
      <c r="C17" s="162"/>
      <c r="D17" s="162"/>
      <c r="E17" s="162"/>
      <c r="F17" s="162"/>
      <c r="G17" s="162"/>
      <c r="H17" s="162"/>
      <c r="I17" s="162"/>
      <c r="J17" s="162"/>
      <c r="K17" s="162"/>
      <c r="L17" s="162"/>
      <c r="M17" s="162"/>
      <c r="N17" s="162"/>
      <c r="O17" s="162"/>
      <c r="P17" s="162"/>
      <c r="Q17" s="162"/>
      <c r="R17" s="162"/>
      <c r="S17" s="176"/>
      <c r="T17" s="350" t="s">
        <v>199</v>
      </c>
      <c r="U17" s="162"/>
      <c r="V17" s="162"/>
      <c r="W17" s="162"/>
      <c r="X17" s="162"/>
      <c r="Y17" s="162"/>
      <c r="Z17" s="162"/>
      <c r="AA17" s="162"/>
      <c r="AB17" s="162"/>
      <c r="AC17" s="469"/>
      <c r="AD17" s="555"/>
      <c r="AE17" s="556"/>
      <c r="AF17" s="556"/>
      <c r="AG17" s="556"/>
      <c r="AH17" s="556"/>
      <c r="AI17" s="556"/>
      <c r="AJ17" s="556"/>
      <c r="AK17" s="556"/>
      <c r="AL17" s="556"/>
      <c r="AM17" s="556"/>
      <c r="AN17" s="557"/>
      <c r="AO17" s="189"/>
      <c r="AP17" s="162"/>
      <c r="AQ17" s="162"/>
      <c r="AR17" s="162"/>
      <c r="AS17" s="162"/>
      <c r="AT17" s="162"/>
      <c r="AU17" s="162"/>
      <c r="AV17" s="162"/>
    </row>
    <row r="18" spans="1:61" ht="12" customHeight="1">
      <c r="A18" s="162"/>
      <c r="B18" s="162"/>
      <c r="C18" s="162"/>
      <c r="D18" s="162"/>
      <c r="E18" s="162"/>
      <c r="F18" s="162"/>
      <c r="G18" s="162"/>
      <c r="H18" s="162"/>
      <c r="I18" s="162"/>
      <c r="J18" s="162"/>
      <c r="K18" s="162"/>
      <c r="L18" s="162"/>
      <c r="M18" s="162"/>
      <c r="N18" s="162"/>
      <c r="O18" s="162"/>
      <c r="P18" s="162"/>
      <c r="Q18" s="162"/>
      <c r="R18" s="162"/>
      <c r="S18" s="176"/>
      <c r="T18" s="162"/>
      <c r="U18" s="162"/>
      <c r="V18" s="162"/>
      <c r="W18" s="162"/>
      <c r="X18" s="162"/>
      <c r="Y18" s="162"/>
      <c r="Z18" s="162"/>
      <c r="AA18" s="162"/>
      <c r="AB18" s="162"/>
      <c r="AC18" s="469"/>
      <c r="AD18" s="558"/>
      <c r="AE18" s="559"/>
      <c r="AF18" s="559"/>
      <c r="AG18" s="559"/>
      <c r="AH18" s="559"/>
      <c r="AI18" s="559"/>
      <c r="AJ18" s="559"/>
      <c r="AK18" s="559"/>
      <c r="AL18" s="559"/>
      <c r="AM18" s="559"/>
      <c r="AN18" s="560"/>
      <c r="AO18" s="189"/>
      <c r="AP18" s="162"/>
      <c r="AQ18" s="162"/>
      <c r="AR18" s="162"/>
      <c r="AS18" s="162"/>
      <c r="AT18" s="162"/>
      <c r="AU18" s="162"/>
      <c r="AV18" s="162"/>
    </row>
    <row r="19" spans="1:61" ht="4.5" customHeight="1">
      <c r="A19" s="162"/>
      <c r="B19" s="162"/>
      <c r="C19" s="162"/>
      <c r="D19" s="162"/>
      <c r="E19" s="162"/>
      <c r="F19" s="162"/>
      <c r="G19" s="162"/>
      <c r="H19" s="162"/>
      <c r="I19" s="162"/>
      <c r="J19" s="162"/>
      <c r="K19" s="162"/>
      <c r="L19" s="162"/>
      <c r="M19" s="162"/>
      <c r="N19" s="162"/>
      <c r="O19" s="162"/>
      <c r="P19" s="162"/>
      <c r="Q19" s="162"/>
      <c r="R19" s="162"/>
      <c r="S19" s="176"/>
      <c r="T19" s="162"/>
      <c r="U19" s="162"/>
      <c r="V19" s="162"/>
      <c r="W19" s="162"/>
      <c r="X19" s="162"/>
      <c r="Y19" s="162"/>
      <c r="Z19" s="162"/>
      <c r="AA19" s="162"/>
      <c r="AB19" s="162"/>
      <c r="AC19" s="162"/>
      <c r="AD19" s="162"/>
      <c r="AE19" s="162"/>
      <c r="AF19" s="162"/>
      <c r="AG19" s="162"/>
      <c r="AH19" s="162"/>
      <c r="AI19" s="162"/>
      <c r="AJ19" s="162"/>
      <c r="AK19" s="162"/>
      <c r="AL19" s="162"/>
      <c r="AM19" s="162"/>
      <c r="AN19" s="162"/>
      <c r="AO19" s="189"/>
      <c r="AP19" s="162"/>
      <c r="AQ19" s="162"/>
      <c r="AR19" s="162"/>
      <c r="AS19" s="162"/>
      <c r="AT19" s="162"/>
      <c r="AU19" s="162"/>
      <c r="AV19" s="162"/>
    </row>
    <row r="20" spans="1:61" ht="12" customHeight="1">
      <c r="A20" s="162"/>
      <c r="B20" s="162"/>
      <c r="C20" s="162"/>
      <c r="D20" s="162"/>
      <c r="E20" s="162"/>
      <c r="F20" s="162"/>
      <c r="G20" s="162"/>
      <c r="H20" s="162"/>
      <c r="I20" s="162"/>
      <c r="J20" s="162"/>
      <c r="K20" s="162"/>
      <c r="L20" s="162"/>
      <c r="M20" s="162"/>
      <c r="N20" s="162"/>
      <c r="O20" s="162"/>
      <c r="P20" s="162"/>
      <c r="Q20" s="162"/>
      <c r="R20" s="162"/>
      <c r="S20" s="176"/>
      <c r="T20" s="350" t="s">
        <v>164</v>
      </c>
      <c r="U20" s="162"/>
      <c r="V20" s="162"/>
      <c r="W20" s="162"/>
      <c r="X20" s="162"/>
      <c r="Y20" s="162"/>
      <c r="Z20" s="162"/>
      <c r="AA20" s="162"/>
      <c r="AB20" s="162"/>
      <c r="AC20" s="561"/>
      <c r="AD20" s="562"/>
      <c r="AE20" s="562"/>
      <c r="AF20" s="562"/>
      <c r="AG20" s="562"/>
      <c r="AH20" s="562"/>
      <c r="AI20" s="562"/>
      <c r="AJ20" s="562"/>
      <c r="AK20" s="562"/>
      <c r="AL20" s="562"/>
      <c r="AM20" s="562"/>
      <c r="AN20" s="563"/>
      <c r="AO20" s="189"/>
      <c r="AP20" s="162"/>
      <c r="AQ20" s="162"/>
      <c r="AR20" s="162"/>
      <c r="AS20" s="162"/>
      <c r="AT20" s="162"/>
      <c r="AU20" s="162"/>
      <c r="AV20" s="162"/>
    </row>
    <row r="21" spans="1:61" ht="4.5" customHeight="1">
      <c r="A21" s="162"/>
      <c r="B21" s="162"/>
      <c r="C21" s="162"/>
      <c r="D21" s="162"/>
      <c r="E21" s="162"/>
      <c r="F21" s="162"/>
      <c r="G21" s="162"/>
      <c r="H21" s="162"/>
      <c r="I21" s="162"/>
      <c r="J21" s="162"/>
      <c r="K21" s="162"/>
      <c r="L21" s="162"/>
      <c r="M21" s="162"/>
      <c r="N21" s="162"/>
      <c r="O21" s="162"/>
      <c r="P21" s="162"/>
      <c r="Q21" s="162"/>
      <c r="R21" s="162"/>
      <c r="S21" s="176"/>
      <c r="T21" s="162"/>
      <c r="U21" s="162"/>
      <c r="V21" s="162"/>
      <c r="W21" s="162"/>
      <c r="X21" s="162"/>
      <c r="Y21" s="162"/>
      <c r="Z21" s="162"/>
      <c r="AA21" s="162"/>
      <c r="AB21" s="162"/>
      <c r="AC21" s="162"/>
      <c r="AD21" s="162"/>
      <c r="AE21" s="162"/>
      <c r="AF21" s="162"/>
      <c r="AG21" s="162"/>
      <c r="AH21" s="162"/>
      <c r="AI21" s="162"/>
      <c r="AJ21" s="162"/>
      <c r="AK21" s="162"/>
      <c r="AL21" s="162"/>
      <c r="AM21" s="162"/>
      <c r="AN21" s="162"/>
      <c r="AO21" s="189"/>
      <c r="AP21" s="162"/>
      <c r="AQ21" s="162"/>
      <c r="AR21" s="162"/>
      <c r="AS21" s="162"/>
      <c r="AT21" s="162"/>
      <c r="AU21" s="162"/>
      <c r="AV21" s="162"/>
    </row>
    <row r="22" spans="1:61" ht="6.75" customHeight="1" thickBot="1">
      <c r="A22" s="162"/>
      <c r="B22" s="162"/>
      <c r="C22" s="162"/>
      <c r="D22" s="162"/>
      <c r="E22" s="162"/>
      <c r="F22" s="162"/>
      <c r="G22" s="162"/>
      <c r="H22" s="162"/>
      <c r="I22" s="162"/>
      <c r="J22" s="162"/>
      <c r="K22" s="162"/>
      <c r="L22" s="162"/>
      <c r="M22" s="162"/>
      <c r="N22" s="162"/>
      <c r="O22" s="162"/>
      <c r="P22" s="162"/>
      <c r="Q22" s="162"/>
      <c r="R22" s="162"/>
      <c r="S22" s="188"/>
      <c r="T22" s="227"/>
      <c r="U22" s="227"/>
      <c r="V22" s="227"/>
      <c r="W22" s="227"/>
      <c r="X22" s="227"/>
      <c r="Y22" s="227"/>
      <c r="Z22" s="227"/>
      <c r="AA22" s="227"/>
      <c r="AB22" s="227"/>
      <c r="AC22" s="227"/>
      <c r="AD22" s="227"/>
      <c r="AE22" s="227"/>
      <c r="AF22" s="227"/>
      <c r="AG22" s="227"/>
      <c r="AH22" s="227"/>
      <c r="AI22" s="227"/>
      <c r="AJ22" s="227"/>
      <c r="AK22" s="227"/>
      <c r="AL22" s="227"/>
      <c r="AM22" s="227"/>
      <c r="AN22" s="227"/>
      <c r="AO22" s="185"/>
      <c r="AP22" s="162"/>
      <c r="AQ22" s="162"/>
      <c r="AR22" s="162"/>
      <c r="AS22" s="162"/>
      <c r="AT22" s="162"/>
      <c r="AU22" s="162"/>
      <c r="AV22" s="162"/>
      <c r="BB22" s="164"/>
      <c r="BC22" s="164"/>
      <c r="BD22" s="164"/>
      <c r="BE22" s="164"/>
      <c r="BF22" s="164"/>
      <c r="BG22" s="164"/>
      <c r="BH22" s="164"/>
      <c r="BI22" s="164"/>
    </row>
    <row r="23" spans="1:6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BB23" s="164"/>
      <c r="BC23" s="164"/>
      <c r="BD23" s="164"/>
      <c r="BE23" s="164"/>
      <c r="BF23" s="164"/>
      <c r="BG23" s="164"/>
      <c r="BH23" s="164"/>
      <c r="BI23" s="164"/>
    </row>
    <row r="24" spans="1:61" ht="12" customHeight="1">
      <c r="A24" s="162"/>
      <c r="B24" s="192"/>
      <c r="C24" s="162"/>
      <c r="D24" s="162"/>
      <c r="E24" s="162"/>
      <c r="F24" s="162"/>
      <c r="G24" s="162"/>
      <c r="H24" s="162"/>
      <c r="I24" s="162"/>
      <c r="J24" s="162"/>
      <c r="K24" s="162"/>
      <c r="L24" s="162"/>
      <c r="M24" s="162"/>
      <c r="N24" s="162"/>
      <c r="O24" s="162"/>
      <c r="P24" s="162"/>
      <c r="Q24" s="162"/>
      <c r="R24" s="162"/>
      <c r="S24" s="162"/>
      <c r="T24" s="162"/>
      <c r="U24" s="163"/>
      <c r="V24" s="163"/>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BB24" s="164"/>
      <c r="BC24" s="164"/>
      <c r="BD24" s="164"/>
      <c r="BE24" s="164"/>
      <c r="BF24" s="164"/>
      <c r="BG24" s="164"/>
      <c r="BH24" s="164"/>
      <c r="BI24" s="164"/>
    </row>
    <row r="25" spans="1:61" ht="12" customHeight="1" thickBot="1">
      <c r="A25" s="162"/>
      <c r="B25" s="162"/>
      <c r="C25" s="162"/>
      <c r="D25" s="162"/>
      <c r="E25" s="162"/>
      <c r="F25" s="162"/>
      <c r="G25" s="162"/>
      <c r="H25" s="162"/>
      <c r="I25" s="162"/>
      <c r="J25" s="162"/>
      <c r="K25" s="162"/>
      <c r="L25" s="162"/>
      <c r="M25" s="162"/>
      <c r="N25" s="162"/>
      <c r="O25" s="162"/>
      <c r="P25" s="162"/>
      <c r="Q25" s="162"/>
      <c r="R25" s="162"/>
      <c r="S25" s="162"/>
      <c r="T25" s="162"/>
      <c r="U25" s="163"/>
      <c r="V25" s="163"/>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BB25" s="164"/>
      <c r="BC25" s="164"/>
      <c r="BD25" s="164"/>
      <c r="BE25" s="164"/>
      <c r="BF25" s="164"/>
      <c r="BG25" s="164"/>
      <c r="BH25" s="164"/>
      <c r="BI25" s="164"/>
    </row>
    <row r="26" spans="1:61" ht="15" customHeight="1">
      <c r="A26" s="162"/>
      <c r="B26" s="564" t="s">
        <v>68</v>
      </c>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c r="AO26" s="565"/>
      <c r="AP26" s="565"/>
      <c r="AQ26" s="565"/>
      <c r="AR26" s="565"/>
      <c r="AS26" s="565"/>
      <c r="AT26" s="565"/>
      <c r="AU26" s="566"/>
      <c r="AV26" s="162"/>
    </row>
    <row r="27" spans="1:61" ht="4.5" customHeight="1" thickBot="1">
      <c r="A27" s="162"/>
      <c r="B27" s="176"/>
      <c r="C27" s="356"/>
      <c r="D27" s="356"/>
      <c r="E27" s="356"/>
      <c r="F27" s="356"/>
      <c r="G27" s="356"/>
      <c r="H27" s="356"/>
      <c r="I27" s="356"/>
      <c r="J27" s="356"/>
      <c r="K27" s="356"/>
      <c r="L27" s="356"/>
      <c r="M27" s="356"/>
      <c r="N27" s="356"/>
      <c r="O27" s="356"/>
      <c r="P27" s="356"/>
      <c r="Q27" s="356"/>
      <c r="R27" s="356"/>
      <c r="S27" s="356"/>
      <c r="T27" s="356"/>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89"/>
      <c r="AV27" s="162"/>
    </row>
    <row r="28" spans="1:61" ht="108" customHeight="1">
      <c r="A28" s="162"/>
      <c r="B28" s="176"/>
      <c r="C28" s="567" t="s">
        <v>268</v>
      </c>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9"/>
      <c r="AU28" s="189"/>
      <c r="AV28" s="162"/>
    </row>
    <row r="29" spans="1:61" ht="20.45" customHeight="1">
      <c r="A29" s="162"/>
      <c r="B29" s="176"/>
      <c r="C29" s="573" t="s">
        <v>269</v>
      </c>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5"/>
      <c r="AU29" s="189"/>
      <c r="AV29" s="162"/>
    </row>
    <row r="30" spans="1:61" ht="26.45" customHeight="1" thickBot="1">
      <c r="A30" s="162"/>
      <c r="B30" s="176"/>
      <c r="C30" s="570" t="s">
        <v>343</v>
      </c>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2"/>
      <c r="AU30" s="189"/>
      <c r="AV30" s="162"/>
    </row>
    <row r="31" spans="1:61" ht="12" customHeight="1">
      <c r="A31" s="162"/>
      <c r="B31" s="176"/>
      <c r="C31" s="468"/>
      <c r="D31" s="468"/>
      <c r="E31" s="468"/>
      <c r="F31" s="468"/>
      <c r="G31" s="468"/>
      <c r="H31" s="468"/>
      <c r="I31" s="468"/>
      <c r="J31" s="468"/>
      <c r="K31" s="468"/>
      <c r="L31" s="468"/>
      <c r="M31" s="468"/>
      <c r="N31" s="468"/>
      <c r="O31" s="468"/>
      <c r="P31" s="468"/>
      <c r="Q31" s="468"/>
      <c r="R31" s="468"/>
      <c r="S31" s="468"/>
      <c r="T31" s="468"/>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162"/>
      <c r="AS31" s="162"/>
      <c r="AT31" s="162"/>
      <c r="AU31" s="189"/>
      <c r="AV31" s="162"/>
      <c r="AZ31" s="158"/>
      <c r="BA31" s="158"/>
    </row>
    <row r="32" spans="1:61" s="459" customFormat="1" ht="4.5" customHeight="1">
      <c r="A32" s="460"/>
      <c r="B32" s="462"/>
      <c r="C32" s="466"/>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4"/>
      <c r="AU32" s="428"/>
      <c r="AV32" s="460"/>
    </row>
    <row r="33" spans="1:53" s="459" customFormat="1" ht="15" customHeight="1">
      <c r="A33" s="460"/>
      <c r="B33" s="462"/>
      <c r="C33" s="463"/>
      <c r="D33" s="577"/>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c r="AR33" s="578"/>
      <c r="AS33" s="579"/>
      <c r="AT33" s="429"/>
      <c r="AU33" s="428"/>
      <c r="AV33" s="460"/>
    </row>
    <row r="34" spans="1:53" s="459" customFormat="1" ht="15" customHeight="1">
      <c r="A34" s="460"/>
      <c r="B34" s="462"/>
      <c r="C34" s="463"/>
      <c r="D34" s="580"/>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2"/>
      <c r="AT34" s="429"/>
      <c r="AU34" s="428"/>
      <c r="AV34" s="460"/>
    </row>
    <row r="35" spans="1:53" s="459" customFormat="1" ht="15" customHeight="1">
      <c r="A35" s="460"/>
      <c r="B35" s="462"/>
      <c r="C35" s="461"/>
      <c r="D35" s="192" t="s">
        <v>201</v>
      </c>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192"/>
      <c r="AL35" s="430"/>
      <c r="AM35" s="430"/>
      <c r="AN35" s="430"/>
      <c r="AO35" s="430"/>
      <c r="AP35" s="430"/>
      <c r="AQ35" s="430"/>
      <c r="AR35" s="430"/>
      <c r="AS35" s="430"/>
      <c r="AT35" s="429"/>
      <c r="AU35" s="428"/>
      <c r="AV35" s="460"/>
    </row>
    <row r="36" spans="1:53" s="459" customFormat="1" ht="15" customHeight="1">
      <c r="A36" s="460"/>
      <c r="B36" s="462"/>
      <c r="C36" s="461"/>
      <c r="D36" s="35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350"/>
      <c r="AL36" s="430"/>
      <c r="AM36" s="430"/>
      <c r="AN36" s="430"/>
      <c r="AO36" s="430"/>
      <c r="AP36" s="430"/>
      <c r="AQ36" s="430"/>
      <c r="AR36" s="430"/>
      <c r="AS36" s="430"/>
      <c r="AT36" s="429"/>
      <c r="AU36" s="428"/>
      <c r="AV36" s="460"/>
    </row>
    <row r="37" spans="1:53" ht="15" customHeight="1">
      <c r="A37" s="162"/>
      <c r="B37" s="176"/>
      <c r="C37" s="458"/>
      <c r="D37" s="583"/>
      <c r="E37" s="584"/>
      <c r="F37" s="584"/>
      <c r="G37" s="584"/>
      <c r="H37" s="584"/>
      <c r="I37" s="584"/>
      <c r="J37" s="584"/>
      <c r="K37" s="584"/>
      <c r="L37" s="584"/>
      <c r="M37" s="584"/>
      <c r="N37" s="584"/>
      <c r="O37" s="584"/>
      <c r="P37" s="584"/>
      <c r="Q37" s="584"/>
      <c r="R37" s="584"/>
      <c r="S37" s="584"/>
      <c r="T37" s="585"/>
      <c r="U37" s="457"/>
      <c r="V37" s="457"/>
      <c r="W37" s="162"/>
      <c r="X37" s="162"/>
      <c r="Y37" s="583"/>
      <c r="Z37" s="586"/>
      <c r="AA37" s="586"/>
      <c r="AB37" s="586"/>
      <c r="AC37" s="586"/>
      <c r="AD37" s="586"/>
      <c r="AE37" s="586"/>
      <c r="AF37" s="586"/>
      <c r="AG37" s="586"/>
      <c r="AH37" s="586"/>
      <c r="AI37" s="586"/>
      <c r="AJ37" s="586"/>
      <c r="AK37" s="586"/>
      <c r="AL37" s="586"/>
      <c r="AM37" s="586"/>
      <c r="AN37" s="586"/>
      <c r="AO37" s="586"/>
      <c r="AP37" s="586"/>
      <c r="AQ37" s="586"/>
      <c r="AR37" s="586"/>
      <c r="AS37" s="587"/>
      <c r="AT37" s="447"/>
      <c r="AU37" s="189"/>
      <c r="AV37" s="162"/>
      <c r="AZ37" s="158" t="s">
        <v>43</v>
      </c>
    </row>
    <row r="38" spans="1:53" ht="15" customHeight="1">
      <c r="A38" s="162"/>
      <c r="B38" s="176"/>
      <c r="C38" s="434"/>
      <c r="D38" s="192" t="s">
        <v>138</v>
      </c>
      <c r="E38" s="162"/>
      <c r="F38" s="162"/>
      <c r="G38" s="162"/>
      <c r="H38" s="162"/>
      <c r="I38" s="162"/>
      <c r="J38" s="162"/>
      <c r="K38" s="162"/>
      <c r="L38" s="162"/>
      <c r="M38" s="162"/>
      <c r="N38" s="162"/>
      <c r="O38" s="162"/>
      <c r="P38" s="162"/>
      <c r="Q38" s="162"/>
      <c r="S38" s="162"/>
      <c r="T38" s="162"/>
      <c r="U38" s="162"/>
      <c r="V38" s="162"/>
      <c r="X38" s="162"/>
      <c r="Y38" s="192" t="s">
        <v>173</v>
      </c>
      <c r="Z38" s="162"/>
      <c r="AA38" s="162"/>
      <c r="AB38" s="162"/>
      <c r="AC38" s="162"/>
      <c r="AD38" s="162"/>
      <c r="AE38" s="162"/>
      <c r="AF38" s="162"/>
      <c r="AM38" s="162"/>
      <c r="AN38" s="162"/>
      <c r="AO38" s="162"/>
      <c r="AP38" s="162"/>
      <c r="AQ38" s="162"/>
      <c r="AR38" s="162"/>
      <c r="AS38" s="162"/>
      <c r="AT38" s="447"/>
      <c r="AU38" s="189"/>
      <c r="AV38" s="162"/>
      <c r="AZ38" s="455" t="s">
        <v>27</v>
      </c>
    </row>
    <row r="39" spans="1:53" ht="15" customHeight="1">
      <c r="A39" s="162"/>
      <c r="B39" s="176"/>
      <c r="C39" s="434"/>
      <c r="D39" s="343"/>
      <c r="E39" s="162"/>
      <c r="F39" s="162"/>
      <c r="G39" s="162"/>
      <c r="H39" s="162"/>
      <c r="I39" s="162"/>
      <c r="J39" s="162"/>
      <c r="K39" s="162"/>
      <c r="L39" s="162"/>
      <c r="M39" s="162"/>
      <c r="N39" s="162"/>
      <c r="O39" s="162"/>
      <c r="P39" s="162"/>
      <c r="Q39" s="162"/>
      <c r="R39" s="162"/>
      <c r="S39" s="162"/>
      <c r="T39" s="162"/>
      <c r="U39" s="162"/>
      <c r="V39" s="162"/>
      <c r="W39" s="343"/>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447"/>
      <c r="AU39" s="189"/>
      <c r="AV39" s="162"/>
      <c r="AZ39" s="455" t="s">
        <v>26</v>
      </c>
    </row>
    <row r="40" spans="1:53" ht="15" customHeight="1">
      <c r="A40" s="162"/>
      <c r="B40" s="176"/>
      <c r="C40" s="434"/>
      <c r="D40" s="375"/>
      <c r="E40" s="375"/>
      <c r="F40" s="375"/>
      <c r="G40" s="375"/>
      <c r="H40" s="456" t="s">
        <v>185</v>
      </c>
      <c r="I40" s="375"/>
      <c r="J40" s="375"/>
      <c r="K40" s="456" t="s">
        <v>185</v>
      </c>
      <c r="L40" s="375"/>
      <c r="M40" s="375"/>
      <c r="N40" s="456" t="s">
        <v>185</v>
      </c>
      <c r="O40" s="162"/>
      <c r="P40" s="162"/>
      <c r="Q40" s="162"/>
      <c r="S40" s="162"/>
      <c r="T40" s="162"/>
      <c r="U40" s="162"/>
      <c r="V40" s="162"/>
      <c r="W40" s="343"/>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447"/>
      <c r="AU40" s="189"/>
      <c r="AV40" s="162"/>
      <c r="AZ40" s="455" t="s">
        <v>28</v>
      </c>
    </row>
    <row r="41" spans="1:53" ht="15" customHeight="1">
      <c r="A41" s="162"/>
      <c r="B41" s="176"/>
      <c r="C41" s="434"/>
      <c r="D41" s="192" t="s">
        <v>174</v>
      </c>
      <c r="E41" s="162"/>
      <c r="F41" s="162"/>
      <c r="G41" s="162"/>
      <c r="H41" s="162"/>
      <c r="I41" s="162"/>
      <c r="J41" s="162"/>
      <c r="K41" s="162"/>
      <c r="L41" s="162"/>
      <c r="M41" s="162"/>
      <c r="N41" s="162"/>
      <c r="O41" s="447"/>
      <c r="P41" s="163"/>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447"/>
      <c r="AU41" s="189"/>
      <c r="AV41" s="162"/>
      <c r="AZ41" s="455"/>
      <c r="BA41" s="158"/>
    </row>
    <row r="42" spans="1:53" ht="15" customHeight="1">
      <c r="A42" s="162"/>
      <c r="B42" s="176"/>
      <c r="C42" s="434"/>
      <c r="D42" s="350"/>
      <c r="E42" s="162"/>
      <c r="F42" s="162"/>
      <c r="G42" s="162"/>
      <c r="H42" s="162"/>
      <c r="I42" s="162"/>
      <c r="J42" s="162"/>
      <c r="K42" s="162"/>
      <c r="L42" s="162"/>
      <c r="M42" s="162"/>
      <c r="N42" s="162"/>
      <c r="O42" s="162"/>
      <c r="P42" s="163"/>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447"/>
      <c r="AU42" s="189"/>
      <c r="AV42" s="162"/>
      <c r="AZ42" s="158"/>
      <c r="BA42" s="158"/>
    </row>
    <row r="43" spans="1:53" ht="15" customHeight="1">
      <c r="A43" s="162"/>
      <c r="B43" s="176"/>
      <c r="C43" s="434"/>
      <c r="D43" s="225" t="s">
        <v>24</v>
      </c>
      <c r="E43" s="162"/>
      <c r="F43" s="162"/>
      <c r="G43" s="162"/>
      <c r="H43" s="162"/>
      <c r="I43" s="162"/>
      <c r="J43" s="162"/>
      <c r="K43" s="333"/>
      <c r="L43" s="333"/>
      <c r="M43" s="333"/>
      <c r="N43" s="163"/>
      <c r="O43" s="162"/>
      <c r="P43" s="162"/>
      <c r="Q43" s="162"/>
      <c r="R43" s="162"/>
      <c r="S43" s="162"/>
      <c r="T43" s="162"/>
      <c r="U43" s="162"/>
      <c r="V43" s="162"/>
      <c r="W43" s="162"/>
      <c r="X43" s="162"/>
      <c r="Y43" s="162"/>
      <c r="Z43" s="162"/>
      <c r="AA43" s="162"/>
      <c r="AB43" s="430"/>
      <c r="AC43" s="430"/>
      <c r="AD43" s="430"/>
      <c r="AE43" s="430"/>
      <c r="AF43" s="430"/>
      <c r="AG43" s="162"/>
      <c r="AH43" s="162"/>
      <c r="AI43" s="162"/>
      <c r="AJ43" s="162"/>
      <c r="AK43" s="162"/>
      <c r="AL43" s="162"/>
      <c r="AM43" s="162"/>
      <c r="AN43" s="162"/>
      <c r="AO43" s="162"/>
      <c r="AP43" s="162"/>
      <c r="AQ43" s="162"/>
      <c r="AR43" s="162"/>
      <c r="AS43" s="162"/>
      <c r="AT43" s="447"/>
      <c r="AU43" s="189"/>
      <c r="AV43" s="162"/>
      <c r="AZ43" s="158"/>
    </row>
    <row r="44" spans="1:53" ht="15" customHeight="1">
      <c r="A44" s="162"/>
      <c r="B44" s="176"/>
      <c r="C44" s="434"/>
      <c r="D44" s="313"/>
      <c r="E44" s="162"/>
      <c r="F44" s="162"/>
      <c r="G44" s="162"/>
      <c r="H44" s="162"/>
      <c r="I44" s="162"/>
      <c r="J44" s="162"/>
      <c r="K44" s="333"/>
      <c r="L44" s="333"/>
      <c r="M44" s="333"/>
      <c r="N44" s="163"/>
      <c r="O44" s="162"/>
      <c r="P44" s="162"/>
      <c r="Q44" s="162"/>
      <c r="R44" s="162"/>
      <c r="S44" s="162"/>
      <c r="T44" s="162"/>
      <c r="U44" s="162"/>
      <c r="V44" s="162"/>
      <c r="W44" s="162"/>
      <c r="X44" s="162"/>
      <c r="Y44" s="162"/>
      <c r="Z44" s="162"/>
      <c r="AA44" s="162"/>
      <c r="AB44" s="430"/>
      <c r="AC44" s="430"/>
      <c r="AD44" s="430"/>
      <c r="AE44" s="430"/>
      <c r="AF44" s="430"/>
      <c r="AG44" s="430"/>
      <c r="AH44" s="430"/>
      <c r="AI44" s="430"/>
      <c r="AJ44" s="430"/>
      <c r="AK44" s="430"/>
      <c r="AL44" s="430"/>
      <c r="AM44" s="430"/>
      <c r="AN44" s="430"/>
      <c r="AO44" s="430"/>
      <c r="AP44" s="430"/>
      <c r="AQ44" s="430"/>
      <c r="AR44" s="430"/>
      <c r="AS44" s="430"/>
      <c r="AT44" s="429"/>
      <c r="AU44" s="189"/>
      <c r="AV44" s="162"/>
      <c r="AZ44" s="158"/>
      <c r="BA44" s="158"/>
    </row>
    <row r="45" spans="1:53" ht="15" customHeight="1">
      <c r="A45" s="162"/>
      <c r="B45" s="176"/>
      <c r="C45" s="434"/>
      <c r="D45" s="313"/>
      <c r="E45" s="162"/>
      <c r="F45" s="162"/>
      <c r="G45" s="162"/>
      <c r="H45" s="162"/>
      <c r="I45" s="162"/>
      <c r="J45" s="162"/>
      <c r="K45" s="333"/>
      <c r="L45" s="333"/>
      <c r="M45" s="333"/>
      <c r="N45" s="163"/>
      <c r="O45" s="162"/>
      <c r="P45" s="162"/>
      <c r="Q45" s="162"/>
      <c r="R45" s="162"/>
      <c r="S45" s="162"/>
      <c r="T45" s="162"/>
      <c r="U45" s="162"/>
      <c r="V45" s="162"/>
      <c r="W45" s="162"/>
      <c r="X45" s="162"/>
      <c r="Y45" s="162"/>
      <c r="Z45" s="162"/>
      <c r="AA45" s="162"/>
      <c r="AB45" s="430"/>
      <c r="AC45" s="430"/>
      <c r="AD45" s="430"/>
      <c r="AE45" s="430"/>
      <c r="AF45" s="430"/>
      <c r="AG45" s="430"/>
      <c r="AH45" s="430"/>
      <c r="AI45" s="430"/>
      <c r="AJ45" s="430"/>
      <c r="AK45" s="430"/>
      <c r="AL45" s="430"/>
      <c r="AM45" s="430"/>
      <c r="AN45" s="430"/>
      <c r="AO45" s="430"/>
      <c r="AP45" s="430"/>
      <c r="AQ45" s="430"/>
      <c r="AR45" s="430"/>
      <c r="AS45" s="430"/>
      <c r="AT45" s="429"/>
      <c r="AU45" s="189"/>
      <c r="AV45" s="162"/>
      <c r="AZ45" s="158"/>
      <c r="BA45" s="158"/>
    </row>
    <row r="46" spans="1:53" ht="15" customHeight="1">
      <c r="A46" s="162"/>
      <c r="B46" s="176"/>
      <c r="C46" s="434"/>
      <c r="D46" s="162"/>
      <c r="E46" s="453" t="s">
        <v>13</v>
      </c>
      <c r="F46" s="163"/>
      <c r="G46" s="163"/>
      <c r="H46" s="437"/>
      <c r="I46" s="588" t="s">
        <v>176</v>
      </c>
      <c r="J46" s="589"/>
      <c r="K46" s="381"/>
      <c r="L46" s="340"/>
      <c r="M46" s="340"/>
      <c r="N46" s="340"/>
      <c r="O46" s="340"/>
      <c r="P46" s="162"/>
      <c r="Q46" s="590"/>
      <c r="R46" s="591"/>
      <c r="S46" s="591"/>
      <c r="T46" s="591"/>
      <c r="U46" s="591"/>
      <c r="V46" s="591"/>
      <c r="W46" s="591"/>
      <c r="X46" s="591"/>
      <c r="Y46" s="591"/>
      <c r="Z46" s="591"/>
      <c r="AA46" s="591"/>
      <c r="AB46" s="591"/>
      <c r="AC46" s="591"/>
      <c r="AD46" s="591"/>
      <c r="AE46" s="591"/>
      <c r="AF46" s="591"/>
      <c r="AG46" s="591"/>
      <c r="AH46" s="591"/>
      <c r="AI46" s="591"/>
      <c r="AJ46" s="591"/>
      <c r="AK46" s="591"/>
      <c r="AL46" s="591"/>
      <c r="AM46" s="592"/>
      <c r="AO46" s="593"/>
      <c r="AP46" s="594"/>
      <c r="AQ46" s="594"/>
      <c r="AR46" s="594"/>
      <c r="AS46" s="595"/>
      <c r="AT46" s="447"/>
      <c r="AU46" s="189"/>
      <c r="AV46" s="162"/>
      <c r="AZ46" s="158"/>
      <c r="BA46" s="158"/>
    </row>
    <row r="47" spans="1:53" ht="15" customHeight="1">
      <c r="A47" s="162"/>
      <c r="B47" s="176"/>
      <c r="C47" s="434"/>
      <c r="D47" s="162"/>
      <c r="E47" s="596" t="s">
        <v>25</v>
      </c>
      <c r="F47" s="597"/>
      <c r="G47" s="597"/>
      <c r="H47" s="597"/>
      <c r="I47" s="343" t="s">
        <v>175</v>
      </c>
      <c r="J47" s="162"/>
      <c r="K47" s="162"/>
      <c r="L47" s="343" t="s">
        <v>134</v>
      </c>
      <c r="M47" s="162"/>
      <c r="N47" s="162"/>
      <c r="O47" s="162"/>
      <c r="P47" s="162"/>
      <c r="Q47" s="192" t="s">
        <v>131</v>
      </c>
      <c r="R47" s="162"/>
      <c r="S47" s="162"/>
      <c r="T47" s="162"/>
      <c r="U47" s="162"/>
      <c r="V47" s="162"/>
      <c r="W47" s="162"/>
      <c r="X47" s="162"/>
      <c r="Y47" s="162"/>
      <c r="Z47" s="162"/>
      <c r="AA47" s="162"/>
      <c r="AB47" s="162"/>
      <c r="AC47" s="162"/>
      <c r="AD47" s="162"/>
      <c r="AE47" s="162"/>
      <c r="AF47" s="162"/>
      <c r="AG47" s="162"/>
      <c r="AH47" s="162"/>
      <c r="AI47" s="162"/>
      <c r="AJ47" s="162"/>
      <c r="AK47" s="162"/>
      <c r="AL47" s="162"/>
      <c r="AN47" s="162"/>
      <c r="AO47" s="192" t="s">
        <v>132</v>
      </c>
      <c r="AP47" s="162"/>
      <c r="AQ47" s="162"/>
      <c r="AR47" s="162"/>
      <c r="AS47" s="162"/>
      <c r="AT47" s="447"/>
      <c r="AU47" s="189"/>
      <c r="AV47" s="162"/>
      <c r="AZ47" s="158" t="s">
        <v>35</v>
      </c>
    </row>
    <row r="48" spans="1:53" ht="15" customHeight="1">
      <c r="A48" s="162"/>
      <c r="B48" s="176"/>
      <c r="C48" s="434"/>
      <c r="D48" s="162"/>
      <c r="E48" s="596"/>
      <c r="F48" s="597"/>
      <c r="G48" s="597"/>
      <c r="H48" s="597"/>
      <c r="I48" s="343"/>
      <c r="J48" s="162"/>
      <c r="K48" s="162"/>
      <c r="L48" s="343"/>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343"/>
      <c r="AN48" s="162"/>
      <c r="AO48" s="162"/>
      <c r="AP48" s="162"/>
      <c r="AQ48" s="162"/>
      <c r="AR48" s="162"/>
      <c r="AS48" s="162"/>
      <c r="AT48" s="447"/>
      <c r="AU48" s="189"/>
      <c r="AV48" s="162"/>
      <c r="AZ48" s="158"/>
    </row>
    <row r="49" spans="1:53" ht="15" customHeight="1">
      <c r="A49" s="162"/>
      <c r="B49" s="176"/>
      <c r="C49" s="452"/>
      <c r="D49" s="245"/>
      <c r="E49" s="597"/>
      <c r="F49" s="597"/>
      <c r="G49" s="597"/>
      <c r="H49" s="597"/>
      <c r="I49" s="598"/>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I49" s="601"/>
      <c r="AJ49" s="602"/>
      <c r="AK49" s="602"/>
      <c r="AL49" s="602"/>
      <c r="AM49" s="603"/>
      <c r="AO49" s="604"/>
      <c r="AP49" s="605"/>
      <c r="AQ49" s="605"/>
      <c r="AR49" s="605"/>
      <c r="AS49" s="606"/>
      <c r="AT49" s="447"/>
      <c r="AU49" s="189"/>
      <c r="AV49" s="162"/>
      <c r="AZ49" s="158" t="s">
        <v>35</v>
      </c>
      <c r="BA49" s="158"/>
    </row>
    <row r="50" spans="1:53" ht="15" customHeight="1">
      <c r="A50" s="162"/>
      <c r="B50" s="176"/>
      <c r="C50" s="452"/>
      <c r="D50" s="245"/>
      <c r="E50" s="597"/>
      <c r="F50" s="597"/>
      <c r="G50" s="597"/>
      <c r="H50" s="597"/>
      <c r="I50" s="192" t="s">
        <v>135</v>
      </c>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H50" s="162"/>
      <c r="AI50" s="192" t="s">
        <v>8</v>
      </c>
      <c r="AJ50" s="162"/>
      <c r="AK50" s="162"/>
      <c r="AL50" s="162"/>
      <c r="AN50" s="162"/>
      <c r="AO50" s="192" t="s">
        <v>14</v>
      </c>
      <c r="AP50" s="454"/>
      <c r="AQ50" s="454"/>
      <c r="AR50" s="162"/>
      <c r="AS50" s="162"/>
      <c r="AT50" s="447"/>
      <c r="AU50" s="189"/>
      <c r="AV50" s="162"/>
      <c r="AZ50" s="158"/>
      <c r="BA50" s="158"/>
    </row>
    <row r="51" spans="1:53" ht="15" customHeight="1">
      <c r="A51" s="162"/>
      <c r="B51" s="176"/>
      <c r="C51" s="434"/>
      <c r="D51" s="162"/>
      <c r="E51" s="597"/>
      <c r="F51" s="597"/>
      <c r="G51" s="597"/>
      <c r="H51" s="597"/>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447"/>
      <c r="AU51" s="189"/>
      <c r="AV51" s="162"/>
      <c r="AZ51" s="158"/>
      <c r="BA51" s="158"/>
    </row>
    <row r="52" spans="1:53" ht="15" customHeight="1">
      <c r="A52" s="162"/>
      <c r="B52" s="176"/>
      <c r="C52" s="434"/>
      <c r="D52" s="162"/>
      <c r="E52" s="453" t="s">
        <v>15</v>
      </c>
      <c r="F52" s="163"/>
      <c r="G52" s="163"/>
      <c r="H52" s="437"/>
      <c r="I52" s="607"/>
      <c r="J52" s="608"/>
      <c r="K52" s="162"/>
      <c r="L52" s="375"/>
      <c r="M52" s="375"/>
      <c r="N52" s="375"/>
      <c r="O52" s="375"/>
      <c r="P52" s="162"/>
      <c r="Q52" s="590"/>
      <c r="R52" s="591"/>
      <c r="S52" s="591"/>
      <c r="T52" s="591"/>
      <c r="U52" s="591"/>
      <c r="V52" s="591"/>
      <c r="W52" s="591"/>
      <c r="X52" s="591"/>
      <c r="Y52" s="591"/>
      <c r="Z52" s="591"/>
      <c r="AA52" s="591"/>
      <c r="AB52" s="591"/>
      <c r="AC52" s="591"/>
      <c r="AD52" s="591"/>
      <c r="AE52" s="591"/>
      <c r="AF52" s="591"/>
      <c r="AG52" s="591"/>
      <c r="AH52" s="591"/>
      <c r="AI52" s="591"/>
      <c r="AJ52" s="591"/>
      <c r="AK52" s="591"/>
      <c r="AL52" s="591"/>
      <c r="AM52" s="592"/>
      <c r="AO52" s="609"/>
      <c r="AP52" s="610"/>
      <c r="AQ52" s="610"/>
      <c r="AR52" s="610"/>
      <c r="AS52" s="611"/>
      <c r="AT52" s="447"/>
      <c r="AU52" s="189"/>
      <c r="AV52" s="162"/>
      <c r="AZ52" s="158"/>
      <c r="BA52" s="158"/>
    </row>
    <row r="53" spans="1:53" ht="15" customHeight="1">
      <c r="A53" s="162"/>
      <c r="B53" s="176"/>
      <c r="C53" s="434"/>
      <c r="D53" s="162"/>
      <c r="E53" s="192"/>
      <c r="F53" s="192"/>
      <c r="G53" s="192"/>
      <c r="H53" s="192"/>
      <c r="I53" s="192" t="s">
        <v>175</v>
      </c>
      <c r="J53" s="192"/>
      <c r="K53" s="192"/>
      <c r="L53" s="192" t="s">
        <v>134</v>
      </c>
      <c r="M53" s="192"/>
      <c r="N53" s="192"/>
      <c r="O53" s="192"/>
      <c r="P53" s="192"/>
      <c r="Q53" s="192" t="s">
        <v>131</v>
      </c>
      <c r="R53" s="192"/>
      <c r="S53" s="192"/>
      <c r="T53" s="192"/>
      <c r="U53" s="192"/>
      <c r="V53" s="192"/>
      <c r="W53" s="192"/>
      <c r="X53" s="192"/>
      <c r="Y53" s="192"/>
      <c r="Z53" s="192"/>
      <c r="AA53" s="192"/>
      <c r="AB53" s="192"/>
      <c r="AC53" s="192"/>
      <c r="AD53" s="192"/>
      <c r="AE53" s="192"/>
      <c r="AF53" s="192"/>
      <c r="AG53" s="192"/>
      <c r="AH53" s="192"/>
      <c r="AI53" s="192"/>
      <c r="AJ53" s="192"/>
      <c r="AK53" s="192"/>
      <c r="AL53" s="192"/>
      <c r="AN53" s="192"/>
      <c r="AO53" s="192" t="s">
        <v>132</v>
      </c>
      <c r="AP53" s="192"/>
      <c r="AQ53" s="192"/>
      <c r="AR53" s="162"/>
      <c r="AS53" s="162"/>
      <c r="AT53" s="447"/>
      <c r="AU53" s="189"/>
      <c r="AV53" s="162"/>
      <c r="AZ53" s="158"/>
      <c r="BA53" s="158"/>
    </row>
    <row r="54" spans="1:53" ht="15" customHeight="1">
      <c r="A54" s="162"/>
      <c r="B54" s="176"/>
      <c r="C54" s="434"/>
      <c r="D54" s="16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62"/>
      <c r="AS54" s="162"/>
      <c r="AT54" s="447"/>
      <c r="AU54" s="189"/>
      <c r="AV54" s="162"/>
      <c r="AZ54" s="158"/>
      <c r="BA54" s="158"/>
    </row>
    <row r="55" spans="1:53" ht="15" customHeight="1">
      <c r="A55" s="162"/>
      <c r="B55" s="176"/>
      <c r="C55" s="452"/>
      <c r="D55" s="245"/>
      <c r="E55" s="319"/>
      <c r="F55" s="319"/>
      <c r="G55" s="319"/>
      <c r="H55" s="319"/>
      <c r="I55" s="598"/>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600"/>
      <c r="AI55" s="601"/>
      <c r="AJ55" s="602"/>
      <c r="AK55" s="602"/>
      <c r="AL55" s="602"/>
      <c r="AM55" s="603"/>
      <c r="AO55" s="609"/>
      <c r="AP55" s="610"/>
      <c r="AQ55" s="610"/>
      <c r="AR55" s="610"/>
      <c r="AS55" s="611"/>
      <c r="AT55" s="447"/>
      <c r="AU55" s="189"/>
      <c r="AV55" s="162"/>
      <c r="AZ55" s="158"/>
      <c r="BA55" s="158"/>
    </row>
    <row r="56" spans="1:53" ht="15" customHeight="1">
      <c r="A56" s="162"/>
      <c r="B56" s="176"/>
      <c r="C56" s="434"/>
      <c r="D56" s="162"/>
      <c r="E56" s="192"/>
      <c r="F56" s="192"/>
      <c r="G56" s="192"/>
      <c r="H56" s="192"/>
      <c r="I56" s="192" t="s">
        <v>135</v>
      </c>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H56" s="192"/>
      <c r="AI56" s="192" t="s">
        <v>8</v>
      </c>
      <c r="AJ56" s="192"/>
      <c r="AK56" s="192"/>
      <c r="AL56" s="192"/>
      <c r="AN56" s="192"/>
      <c r="AO56" s="192" t="s">
        <v>14</v>
      </c>
      <c r="AP56" s="192"/>
      <c r="AQ56" s="192"/>
      <c r="AR56" s="162"/>
      <c r="AS56" s="162"/>
      <c r="AT56" s="447"/>
      <c r="AU56" s="189"/>
      <c r="AV56" s="162"/>
      <c r="AZ56" s="158"/>
      <c r="BA56" s="158"/>
    </row>
    <row r="57" spans="1:53" ht="15" customHeight="1">
      <c r="A57" s="162"/>
      <c r="B57" s="176"/>
      <c r="C57" s="434"/>
      <c r="D57" s="16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62"/>
      <c r="AS57" s="162"/>
      <c r="AT57" s="447"/>
      <c r="AU57" s="189"/>
      <c r="AV57" s="162"/>
      <c r="AZ57" s="158"/>
      <c r="BA57" s="158"/>
    </row>
    <row r="58" spans="1:53" ht="15" customHeight="1">
      <c r="A58" s="162"/>
      <c r="B58" s="176"/>
      <c r="C58" s="452"/>
      <c r="D58" s="451"/>
      <c r="E58" s="612"/>
      <c r="F58" s="613"/>
      <c r="G58" s="613"/>
      <c r="H58" s="613"/>
      <c r="I58" s="613"/>
      <c r="J58" s="613"/>
      <c r="K58" s="613"/>
      <c r="L58" s="613"/>
      <c r="M58" s="613"/>
      <c r="N58" s="614"/>
      <c r="O58" s="614"/>
      <c r="P58" s="614"/>
      <c r="Q58" s="614"/>
      <c r="R58" s="615"/>
      <c r="S58" s="450"/>
      <c r="T58" s="450"/>
      <c r="U58" s="450"/>
      <c r="W58" s="375"/>
      <c r="X58" s="375"/>
      <c r="Y58" s="449" t="s">
        <v>16</v>
      </c>
      <c r="Z58" s="375"/>
      <c r="AA58" s="375"/>
      <c r="AB58" s="375"/>
      <c r="AC58" s="375"/>
      <c r="AD58" s="375"/>
      <c r="AE58" s="375"/>
      <c r="AF58" s="375"/>
      <c r="AG58" s="192"/>
      <c r="AH58" s="448"/>
      <c r="AJ58" s="616"/>
      <c r="AK58" s="617"/>
      <c r="AL58" s="617"/>
      <c r="AM58" s="617"/>
      <c r="AN58" s="617"/>
      <c r="AO58" s="617"/>
      <c r="AP58" s="617"/>
      <c r="AQ58" s="617"/>
      <c r="AR58" s="617"/>
      <c r="AS58" s="618"/>
      <c r="AT58" s="447"/>
      <c r="AU58" s="189"/>
      <c r="AV58" s="162"/>
      <c r="AZ58" s="158"/>
      <c r="BA58" s="158"/>
    </row>
    <row r="59" spans="1:53" ht="15" customHeight="1">
      <c r="A59" s="162"/>
      <c r="B59" s="176"/>
      <c r="C59" s="434"/>
      <c r="D59" s="162"/>
      <c r="E59" s="192" t="s">
        <v>17</v>
      </c>
      <c r="F59" s="192"/>
      <c r="G59" s="192"/>
      <c r="H59" s="192"/>
      <c r="I59" s="192"/>
      <c r="J59" s="192"/>
      <c r="K59" s="192"/>
      <c r="L59" s="192"/>
      <c r="M59" s="192"/>
      <c r="N59" s="192"/>
      <c r="O59" s="192"/>
      <c r="P59" s="192"/>
      <c r="Q59" s="192"/>
      <c r="R59" s="192"/>
      <c r="S59" s="192"/>
      <c r="T59" s="192"/>
      <c r="U59" s="192"/>
      <c r="V59" s="192" t="s">
        <v>18</v>
      </c>
      <c r="W59" s="192"/>
      <c r="X59" s="352"/>
      <c r="Y59" s="192"/>
      <c r="Z59" s="192"/>
      <c r="AA59" s="192"/>
      <c r="AB59" s="192"/>
      <c r="AC59" s="192"/>
      <c r="AD59" s="192"/>
      <c r="AE59" s="192"/>
      <c r="AF59" s="192"/>
      <c r="AG59" s="192"/>
      <c r="AH59" s="192"/>
      <c r="AI59" s="162"/>
      <c r="AJ59" s="192" t="s">
        <v>44</v>
      </c>
      <c r="AK59" s="192"/>
      <c r="AL59" s="192"/>
      <c r="AM59" s="192"/>
      <c r="AN59" s="192"/>
      <c r="AO59" s="192"/>
      <c r="AP59" s="192"/>
      <c r="AQ59" s="192"/>
      <c r="AR59" s="162"/>
      <c r="AS59" s="162"/>
      <c r="AT59" s="447"/>
      <c r="AU59" s="189"/>
      <c r="AV59" s="162"/>
      <c r="AZ59" s="158"/>
      <c r="BA59" s="158"/>
    </row>
    <row r="60" spans="1:53" ht="15" customHeight="1">
      <c r="A60" s="162"/>
      <c r="B60" s="176"/>
      <c r="C60" s="434"/>
      <c r="D60" s="313"/>
      <c r="E60" s="192"/>
      <c r="F60" s="192"/>
      <c r="G60" s="192"/>
      <c r="H60" s="192"/>
      <c r="I60" s="192"/>
      <c r="J60" s="192"/>
      <c r="K60" s="442"/>
      <c r="L60" s="442"/>
      <c r="M60" s="442"/>
      <c r="N60" s="238"/>
      <c r="O60" s="192"/>
      <c r="P60" s="192"/>
      <c r="Q60" s="192"/>
      <c r="R60" s="192"/>
      <c r="S60" s="192"/>
      <c r="T60" s="192"/>
      <c r="U60" s="192"/>
      <c r="V60" s="192"/>
      <c r="W60" s="192"/>
      <c r="X60" s="192"/>
      <c r="Y60" s="192"/>
      <c r="Z60" s="192"/>
      <c r="AA60" s="192"/>
      <c r="AB60" s="431"/>
      <c r="AC60" s="431"/>
      <c r="AD60" s="431"/>
      <c r="AE60" s="431"/>
      <c r="AF60" s="431"/>
      <c r="AG60" s="431"/>
      <c r="AH60" s="431"/>
      <c r="AI60" s="431"/>
      <c r="AJ60" s="431"/>
      <c r="AK60" s="431"/>
      <c r="AL60" s="431"/>
      <c r="AM60" s="431"/>
      <c r="AN60" s="431"/>
      <c r="AO60" s="431"/>
      <c r="AP60" s="431"/>
      <c r="AQ60" s="431"/>
      <c r="AR60" s="430"/>
      <c r="AS60" s="430"/>
      <c r="AT60" s="429"/>
      <c r="AU60" s="189"/>
      <c r="AV60" s="162"/>
      <c r="AZ60" s="158"/>
      <c r="BA60" s="158"/>
    </row>
    <row r="61" spans="1:53" ht="15" customHeight="1">
      <c r="A61" s="162"/>
      <c r="B61" s="176"/>
      <c r="C61" s="434"/>
      <c r="D61" s="313"/>
      <c r="E61" s="375"/>
      <c r="F61" s="375"/>
      <c r="G61" s="375"/>
      <c r="H61" s="375"/>
      <c r="I61" s="375"/>
      <c r="J61" s="375"/>
      <c r="K61" s="375"/>
      <c r="L61" s="375"/>
      <c r="M61" s="376" t="s">
        <v>187</v>
      </c>
      <c r="N61" s="375"/>
      <c r="O61" s="376" t="s">
        <v>187</v>
      </c>
      <c r="P61" s="375"/>
      <c r="Q61" s="375"/>
      <c r="R61" s="343"/>
      <c r="S61" s="343"/>
      <c r="T61" s="343"/>
      <c r="U61" s="375"/>
      <c r="V61" s="375"/>
      <c r="W61" s="375"/>
      <c r="X61" s="375"/>
      <c r="Y61" s="375"/>
      <c r="Z61" s="375"/>
      <c r="AA61" s="375"/>
      <c r="AB61" s="375"/>
      <c r="AC61" s="376" t="s">
        <v>187</v>
      </c>
      <c r="AD61" s="375"/>
      <c r="AE61" s="375"/>
      <c r="AF61" s="375"/>
      <c r="AG61" s="375"/>
      <c r="AH61" s="376" t="s">
        <v>187</v>
      </c>
      <c r="AI61" s="375"/>
      <c r="AJ61" s="375"/>
      <c r="AK61" s="375"/>
      <c r="AL61" s="376" t="s">
        <v>187</v>
      </c>
      <c r="AM61" s="375"/>
      <c r="AN61" s="446"/>
      <c r="AO61" s="430"/>
      <c r="AP61" s="430"/>
      <c r="AQ61" s="430"/>
      <c r="AR61" s="430"/>
      <c r="AS61" s="430"/>
      <c r="AT61" s="429"/>
      <c r="AU61" s="189"/>
      <c r="AV61" s="162"/>
      <c r="AZ61" s="158" t="s">
        <v>43</v>
      </c>
      <c r="BA61" s="158"/>
    </row>
    <row r="62" spans="1:53" ht="15" customHeight="1">
      <c r="A62" s="162"/>
      <c r="B62" s="176"/>
      <c r="C62" s="434"/>
      <c r="D62" s="313"/>
      <c r="E62" s="192" t="s">
        <v>19</v>
      </c>
      <c r="F62" s="443"/>
      <c r="G62" s="443"/>
      <c r="H62" s="443"/>
      <c r="I62" s="443"/>
      <c r="J62" s="192"/>
      <c r="K62" s="443"/>
      <c r="L62" s="443"/>
      <c r="M62" s="443"/>
      <c r="N62" s="443"/>
      <c r="O62" s="443"/>
      <c r="P62" s="238"/>
      <c r="Q62" s="443"/>
      <c r="R62" s="192"/>
      <c r="S62" s="192"/>
      <c r="T62" s="192"/>
      <c r="U62" s="192" t="s">
        <v>20</v>
      </c>
      <c r="V62" s="192"/>
      <c r="W62" s="192"/>
      <c r="X62" s="192"/>
      <c r="Y62" s="192"/>
      <c r="Z62" s="192"/>
      <c r="AA62" s="192"/>
      <c r="AB62" s="162"/>
      <c r="AC62" s="162"/>
      <c r="AD62" s="162"/>
      <c r="AE62" s="162"/>
      <c r="AF62" s="162"/>
      <c r="AG62" s="162"/>
      <c r="AH62" s="162"/>
      <c r="AI62" s="162"/>
      <c r="AJ62" s="162"/>
      <c r="AK62" s="162"/>
      <c r="AL62" s="162"/>
      <c r="AM62" s="162"/>
      <c r="AN62" s="162"/>
      <c r="AO62" s="430"/>
      <c r="AP62" s="430"/>
      <c r="AQ62" s="430"/>
      <c r="AR62" s="430"/>
      <c r="AS62" s="430"/>
      <c r="AT62" s="429"/>
      <c r="AU62" s="189"/>
      <c r="AV62" s="162"/>
      <c r="AZ62" s="158" t="s">
        <v>40</v>
      </c>
      <c r="BA62" s="158"/>
    </row>
    <row r="63" spans="1:53" ht="15" customHeight="1">
      <c r="A63" s="162"/>
      <c r="B63" s="176"/>
      <c r="C63" s="434"/>
      <c r="D63" s="313"/>
      <c r="E63" s="192"/>
      <c r="F63" s="443"/>
      <c r="G63" s="443"/>
      <c r="H63" s="443"/>
      <c r="I63" s="443"/>
      <c r="J63" s="192"/>
      <c r="K63" s="443"/>
      <c r="L63" s="443"/>
      <c r="M63" s="443"/>
      <c r="N63" s="443"/>
      <c r="O63" s="443"/>
      <c r="P63" s="238"/>
      <c r="Q63" s="443"/>
      <c r="R63" s="192"/>
      <c r="S63" s="192"/>
      <c r="T63" s="192"/>
      <c r="U63" s="192"/>
      <c r="V63" s="192"/>
      <c r="W63" s="192"/>
      <c r="X63" s="192"/>
      <c r="Y63" s="192"/>
      <c r="Z63" s="192"/>
      <c r="AA63" s="192"/>
      <c r="AB63" s="162"/>
      <c r="AC63" s="162"/>
      <c r="AD63" s="162"/>
      <c r="AE63" s="162"/>
      <c r="AF63" s="162"/>
      <c r="AG63" s="162"/>
      <c r="AH63" s="162"/>
      <c r="AI63" s="162"/>
      <c r="AJ63" s="162"/>
      <c r="AK63" s="162"/>
      <c r="AL63" s="162"/>
      <c r="AM63" s="162"/>
      <c r="AN63" s="162"/>
      <c r="AO63" s="430"/>
      <c r="AP63" s="430"/>
      <c r="AQ63" s="430"/>
      <c r="AR63" s="430"/>
      <c r="AS63" s="430"/>
      <c r="AT63" s="429"/>
      <c r="AU63" s="189"/>
      <c r="AV63" s="162"/>
      <c r="AZ63" s="158" t="s">
        <v>41</v>
      </c>
      <c r="BA63" s="158"/>
    </row>
    <row r="64" spans="1:53" ht="15" customHeight="1">
      <c r="A64" s="162"/>
      <c r="B64" s="176"/>
      <c r="C64" s="434"/>
      <c r="D64" s="313"/>
      <c r="E64" s="375"/>
      <c r="F64" s="375"/>
      <c r="G64" s="445" t="s">
        <v>187</v>
      </c>
      <c r="H64" s="375"/>
      <c r="I64" s="375"/>
      <c r="J64" s="376"/>
      <c r="K64" s="375"/>
      <c r="L64" s="375"/>
      <c r="M64" s="375"/>
      <c r="N64" s="375"/>
      <c r="O64" s="375"/>
      <c r="P64" s="375"/>
      <c r="Q64" s="251"/>
      <c r="R64" s="343"/>
      <c r="S64" s="343"/>
      <c r="T64" s="343"/>
      <c r="U64" s="375"/>
      <c r="V64" s="375"/>
      <c r="W64" s="375"/>
      <c r="X64" s="375"/>
      <c r="Y64" s="375"/>
      <c r="Z64" s="375"/>
      <c r="AA64" s="375"/>
      <c r="AB64" s="375"/>
      <c r="AC64" s="375"/>
      <c r="AD64" s="375"/>
      <c r="AE64" s="162"/>
      <c r="AF64" s="162"/>
      <c r="AG64" s="162"/>
      <c r="AH64" s="162"/>
      <c r="AI64" s="162"/>
      <c r="AJ64" s="162"/>
      <c r="AK64" s="162"/>
      <c r="AL64" s="162"/>
      <c r="AM64" s="162"/>
      <c r="AN64" s="162"/>
      <c r="AO64" s="430"/>
      <c r="AP64" s="430"/>
      <c r="AQ64" s="430"/>
      <c r="AR64" s="430"/>
      <c r="AS64" s="430"/>
      <c r="AT64" s="429"/>
      <c r="AU64" s="189"/>
      <c r="AV64" s="162"/>
      <c r="AZ64" s="158" t="s">
        <v>42</v>
      </c>
      <c r="BA64" s="158"/>
    </row>
    <row r="65" spans="1:67" ht="15" customHeight="1">
      <c r="A65" s="162"/>
      <c r="B65" s="176"/>
      <c r="C65" s="434"/>
      <c r="D65" s="313"/>
      <c r="E65" s="192" t="s">
        <v>21</v>
      </c>
      <c r="F65" s="444"/>
      <c r="G65" s="444"/>
      <c r="H65" s="444"/>
      <c r="I65" s="444"/>
      <c r="J65" s="192"/>
      <c r="K65" s="444"/>
      <c r="L65" s="444"/>
      <c r="M65" s="444"/>
      <c r="N65" s="444"/>
      <c r="O65" s="444"/>
      <c r="P65" s="192"/>
      <c r="Q65" s="443"/>
      <c r="R65" s="192"/>
      <c r="S65" s="192"/>
      <c r="T65" s="192"/>
      <c r="U65" s="343" t="s">
        <v>395</v>
      </c>
      <c r="V65" s="192"/>
      <c r="W65" s="192"/>
      <c r="X65" s="192"/>
      <c r="Y65" s="192"/>
      <c r="Z65" s="192"/>
      <c r="AA65" s="192"/>
      <c r="AB65" s="162"/>
      <c r="AC65" s="162"/>
      <c r="AD65" s="162"/>
      <c r="AE65" s="162"/>
      <c r="AF65" s="162"/>
      <c r="AG65" s="162"/>
      <c r="AH65" s="162"/>
      <c r="AI65" s="162"/>
      <c r="AJ65" s="162"/>
      <c r="AK65" s="162"/>
      <c r="AL65" s="162"/>
      <c r="AM65" s="162"/>
      <c r="AN65" s="162"/>
      <c r="AO65" s="430"/>
      <c r="AP65" s="430"/>
      <c r="AQ65" s="430"/>
      <c r="AR65" s="430"/>
      <c r="AS65" s="430"/>
      <c r="AT65" s="429"/>
      <c r="AU65" s="189"/>
      <c r="AV65" s="162"/>
      <c r="AZ65" s="158" t="s">
        <v>37</v>
      </c>
      <c r="BA65" s="158"/>
    </row>
    <row r="66" spans="1:67" ht="15" customHeight="1">
      <c r="A66" s="162"/>
      <c r="B66" s="176"/>
      <c r="C66" s="434"/>
      <c r="D66" s="313"/>
      <c r="E66" s="192"/>
      <c r="F66" s="192"/>
      <c r="G66" s="192"/>
      <c r="H66" s="192"/>
      <c r="I66" s="192"/>
      <c r="J66" s="192"/>
      <c r="K66" s="442"/>
      <c r="L66" s="442"/>
      <c r="M66" s="442"/>
      <c r="N66" s="238"/>
      <c r="O66" s="192"/>
      <c r="P66" s="192"/>
      <c r="Q66" s="192"/>
      <c r="R66" s="192"/>
      <c r="S66" s="192"/>
      <c r="T66" s="192"/>
      <c r="U66" s="192"/>
      <c r="V66" s="192"/>
      <c r="W66" s="192"/>
      <c r="X66" s="192"/>
      <c r="Y66" s="192"/>
      <c r="Z66" s="192"/>
      <c r="AA66" s="192"/>
      <c r="AB66" s="430"/>
      <c r="AC66" s="441"/>
      <c r="AD66" s="430"/>
      <c r="AE66" s="430"/>
      <c r="AF66" s="430"/>
      <c r="AG66" s="430"/>
      <c r="AH66" s="430"/>
      <c r="AI66" s="430"/>
      <c r="AJ66" s="430"/>
      <c r="AK66" s="430"/>
      <c r="AL66" s="430"/>
      <c r="AM66" s="430"/>
      <c r="AN66" s="430"/>
      <c r="AO66" s="430"/>
      <c r="AP66" s="430"/>
      <c r="AQ66" s="430"/>
      <c r="AR66" s="430"/>
      <c r="AS66" s="430"/>
      <c r="AT66" s="429"/>
      <c r="AU66" s="189"/>
      <c r="AV66" s="162"/>
      <c r="AZ66" s="158" t="s">
        <v>38</v>
      </c>
      <c r="BA66" s="158"/>
    </row>
    <row r="67" spans="1:67" ht="15" customHeight="1">
      <c r="A67" s="162"/>
      <c r="B67" s="176"/>
      <c r="C67" s="434"/>
      <c r="D67" s="162"/>
      <c r="E67" s="192" t="s">
        <v>22</v>
      </c>
      <c r="F67" s="192"/>
      <c r="G67" s="192"/>
      <c r="H67" s="192"/>
      <c r="I67" s="192"/>
      <c r="J67" s="192"/>
      <c r="K67" s="192"/>
      <c r="L67" s="352"/>
      <c r="M67" s="192"/>
      <c r="N67" s="439"/>
      <c r="O67" s="439"/>
      <c r="P67" s="439"/>
      <c r="Q67" s="439"/>
      <c r="R67" s="438" t="s">
        <v>185</v>
      </c>
      <c r="S67" s="439"/>
      <c r="T67" s="439"/>
      <c r="U67" s="440" t="s">
        <v>185</v>
      </c>
      <c r="V67" s="439"/>
      <c r="W67" s="439"/>
      <c r="X67" s="438" t="s">
        <v>185</v>
      </c>
      <c r="Y67" s="192"/>
      <c r="Z67" s="352"/>
      <c r="AA67" s="352"/>
      <c r="AP67" s="430"/>
      <c r="AQ67" s="430"/>
      <c r="AR67" s="430"/>
      <c r="AS67" s="430"/>
      <c r="AT67" s="429"/>
      <c r="AU67" s="428"/>
      <c r="AV67" s="162"/>
      <c r="AZ67" s="158" t="s">
        <v>39</v>
      </c>
      <c r="BA67" s="158"/>
    </row>
    <row r="68" spans="1:67" ht="15" customHeight="1">
      <c r="A68" s="162"/>
      <c r="B68" s="176"/>
      <c r="C68" s="434"/>
      <c r="D68" s="162"/>
      <c r="E68" s="162"/>
      <c r="F68" s="437"/>
      <c r="G68" s="437"/>
      <c r="H68" s="437"/>
      <c r="I68" s="437"/>
      <c r="J68" s="437"/>
      <c r="K68" s="437"/>
      <c r="L68" s="437"/>
      <c r="M68" s="437"/>
      <c r="N68" s="162"/>
      <c r="O68" s="163"/>
      <c r="P68" s="162"/>
      <c r="Q68" s="162"/>
      <c r="R68" s="162"/>
      <c r="S68" s="162"/>
      <c r="T68" s="162"/>
      <c r="U68" s="162"/>
      <c r="V68" s="162"/>
      <c r="W68" s="162"/>
      <c r="X68" s="162"/>
      <c r="Y68" s="162"/>
      <c r="Z68" s="162"/>
      <c r="AA68" s="162"/>
      <c r="AB68" s="430"/>
      <c r="AC68" s="430"/>
      <c r="AD68" s="430"/>
      <c r="AE68" s="430"/>
      <c r="AF68" s="430"/>
      <c r="AG68" s="430"/>
      <c r="AH68" s="430"/>
      <c r="AI68" s="430"/>
      <c r="AJ68" s="430"/>
      <c r="AK68" s="430"/>
      <c r="AL68" s="430"/>
      <c r="AM68" s="430"/>
      <c r="AN68" s="430"/>
      <c r="AO68" s="430"/>
      <c r="AP68" s="430"/>
      <c r="AQ68" s="430"/>
      <c r="AR68" s="430"/>
      <c r="AS68" s="430"/>
      <c r="AT68" s="429"/>
      <c r="AU68" s="189"/>
      <c r="AV68" s="162"/>
      <c r="AZ68" s="159" t="s">
        <v>367</v>
      </c>
      <c r="BA68" s="158"/>
    </row>
    <row r="69" spans="1:67" ht="15" customHeight="1">
      <c r="A69" s="162"/>
      <c r="B69" s="176"/>
      <c r="C69" s="434"/>
      <c r="D69" s="162"/>
      <c r="E69" s="352" t="s">
        <v>89</v>
      </c>
      <c r="L69" s="164"/>
      <c r="M69" s="164"/>
      <c r="N69" s="164"/>
      <c r="O69" s="164"/>
      <c r="U69" s="162"/>
      <c r="V69" s="162"/>
      <c r="W69" s="330"/>
      <c r="X69" s="162"/>
      <c r="Y69" s="162"/>
      <c r="Z69" s="162"/>
      <c r="AA69" s="162"/>
      <c r="AB69" s="162"/>
      <c r="AC69" s="162"/>
      <c r="AD69" s="619" t="s">
        <v>43</v>
      </c>
      <c r="AE69" s="620"/>
      <c r="AF69" s="620"/>
      <c r="AG69" s="620"/>
      <c r="AH69" s="620"/>
      <c r="AI69" s="620"/>
      <c r="AJ69" s="620"/>
      <c r="AK69" s="620"/>
      <c r="AL69" s="620"/>
      <c r="AM69" s="620"/>
      <c r="AN69" s="620"/>
      <c r="AO69" s="621"/>
      <c r="AP69" s="430"/>
      <c r="AQ69" s="430"/>
      <c r="AR69" s="430"/>
      <c r="AS69" s="430"/>
      <c r="AT69" s="429"/>
      <c r="AU69" s="428"/>
      <c r="AV69" s="162"/>
      <c r="BA69" s="158"/>
    </row>
    <row r="70" spans="1:67" ht="15" customHeight="1">
      <c r="A70" s="162"/>
      <c r="B70" s="176"/>
      <c r="C70" s="434"/>
      <c r="D70" s="162"/>
      <c r="E70" s="162"/>
      <c r="F70" s="162"/>
      <c r="G70" s="162"/>
      <c r="H70" s="162"/>
      <c r="I70" s="162"/>
      <c r="J70" s="162"/>
      <c r="K70" s="162"/>
      <c r="L70" s="163"/>
      <c r="M70" s="163"/>
      <c r="N70" s="163"/>
      <c r="O70" s="163"/>
      <c r="P70" s="163"/>
      <c r="Q70" s="162"/>
      <c r="R70" s="162"/>
      <c r="S70" s="162"/>
      <c r="T70" s="162"/>
      <c r="U70" s="436"/>
      <c r="V70" s="330"/>
      <c r="W70" s="435"/>
      <c r="X70" s="435"/>
      <c r="Y70" s="359"/>
      <c r="Z70" s="430"/>
      <c r="AA70" s="430"/>
      <c r="AB70" s="162"/>
      <c r="AC70" s="162"/>
      <c r="AD70" s="162"/>
      <c r="AE70" s="430"/>
      <c r="AF70" s="430"/>
      <c r="AG70" s="430"/>
      <c r="AH70" s="430"/>
      <c r="AI70" s="430"/>
      <c r="AJ70" s="430"/>
      <c r="AK70" s="430"/>
      <c r="AL70" s="430"/>
      <c r="AM70" s="430"/>
      <c r="AN70" s="430"/>
      <c r="AO70" s="430"/>
      <c r="AP70" s="430"/>
      <c r="AQ70" s="430"/>
      <c r="AR70" s="430"/>
      <c r="AS70" s="430"/>
      <c r="AT70" s="429"/>
      <c r="AU70" s="428"/>
      <c r="AV70" s="162"/>
      <c r="AZ70" s="158"/>
      <c r="BA70" s="158"/>
    </row>
    <row r="71" spans="1:67" ht="15" customHeight="1">
      <c r="A71" s="162"/>
      <c r="B71" s="176"/>
      <c r="C71" s="434"/>
      <c r="D71" s="162"/>
      <c r="E71" s="192" t="s">
        <v>67</v>
      </c>
      <c r="F71" s="162"/>
      <c r="G71" s="162"/>
      <c r="H71" s="162"/>
      <c r="I71" s="162"/>
      <c r="J71" s="162"/>
      <c r="K71" s="162"/>
      <c r="L71" s="163"/>
      <c r="M71" s="163"/>
      <c r="N71" s="163"/>
      <c r="O71" s="163"/>
      <c r="P71" s="163"/>
      <c r="R71" s="162"/>
      <c r="S71" s="162"/>
      <c r="T71" s="622" t="s">
        <v>43</v>
      </c>
      <c r="U71" s="623"/>
      <c r="V71" s="623"/>
      <c r="W71" s="623"/>
      <c r="X71" s="623"/>
      <c r="Y71" s="623"/>
      <c r="Z71" s="623"/>
      <c r="AA71" s="623"/>
      <c r="AB71" s="623"/>
      <c r="AC71" s="623"/>
      <c r="AD71" s="624"/>
      <c r="AE71" s="624"/>
      <c r="AF71" s="625"/>
      <c r="AG71" s="430"/>
      <c r="AH71" s="430"/>
      <c r="AI71" s="430"/>
      <c r="AJ71" s="430"/>
      <c r="AK71" s="430"/>
      <c r="AL71" s="430"/>
      <c r="AM71" s="430"/>
      <c r="AN71" s="430"/>
      <c r="AO71" s="430"/>
      <c r="AP71" s="430"/>
      <c r="AQ71" s="430"/>
      <c r="AR71" s="430"/>
      <c r="AS71" s="430"/>
      <c r="AT71" s="429"/>
      <c r="AU71" s="428"/>
      <c r="AV71" s="162"/>
      <c r="AZ71" s="158"/>
      <c r="BA71" s="158"/>
    </row>
    <row r="72" spans="1:67" ht="15" customHeight="1">
      <c r="A72" s="162"/>
      <c r="B72" s="176"/>
      <c r="C72" s="434"/>
      <c r="D72" s="162"/>
      <c r="E72" s="162"/>
      <c r="F72" s="162"/>
      <c r="G72" s="162"/>
      <c r="H72" s="162"/>
      <c r="I72" s="162"/>
      <c r="J72" s="162"/>
      <c r="K72" s="162"/>
      <c r="L72" s="163"/>
      <c r="M72" s="163"/>
      <c r="N72" s="163"/>
      <c r="O72" s="163"/>
      <c r="P72" s="163"/>
      <c r="Q72" s="162"/>
      <c r="R72" s="162"/>
      <c r="S72" s="162"/>
      <c r="T72" s="162"/>
      <c r="U72" s="435"/>
      <c r="V72" s="330"/>
      <c r="W72" s="435"/>
      <c r="X72" s="435"/>
      <c r="Y72" s="162"/>
      <c r="Z72" s="430"/>
      <c r="AA72" s="430"/>
      <c r="AB72" s="162"/>
      <c r="AC72" s="162"/>
      <c r="AD72" s="162"/>
      <c r="AE72" s="430"/>
      <c r="AF72" s="430"/>
      <c r="AG72" s="430"/>
      <c r="AH72" s="430"/>
      <c r="AI72" s="430"/>
      <c r="AJ72" s="430"/>
      <c r="AK72" s="430"/>
      <c r="AL72" s="430"/>
      <c r="AM72" s="430"/>
      <c r="AN72" s="430"/>
      <c r="AO72" s="430"/>
      <c r="AP72" s="430"/>
      <c r="AQ72" s="430"/>
      <c r="AR72" s="430"/>
      <c r="AS72" s="430"/>
      <c r="AT72" s="429"/>
      <c r="AU72" s="428"/>
      <c r="AV72" s="162"/>
      <c r="AZ72" s="158"/>
      <c r="BA72" s="158"/>
    </row>
    <row r="73" spans="1:67" ht="15" customHeight="1">
      <c r="A73" s="162"/>
      <c r="B73" s="176"/>
      <c r="C73" s="434"/>
      <c r="D73" s="162"/>
      <c r="E73" s="626"/>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8"/>
      <c r="AE73" s="430"/>
      <c r="AF73" s="629"/>
      <c r="AG73" s="630"/>
      <c r="AH73" s="630"/>
      <c r="AI73" s="630"/>
      <c r="AJ73" s="630"/>
      <c r="AK73" s="630"/>
      <c r="AL73" s="630"/>
      <c r="AM73" s="630"/>
      <c r="AN73" s="630"/>
      <c r="AO73" s="630"/>
      <c r="AP73" s="630"/>
      <c r="AQ73" s="631"/>
      <c r="AR73" s="430"/>
      <c r="AS73" s="430"/>
      <c r="AT73" s="429"/>
      <c r="AU73" s="428"/>
      <c r="AV73" s="162"/>
      <c r="AZ73" s="158"/>
      <c r="BA73" s="158"/>
    </row>
    <row r="74" spans="1:67" ht="15" customHeight="1">
      <c r="A74" s="162"/>
      <c r="B74" s="176"/>
      <c r="C74" s="434"/>
      <c r="D74" s="162"/>
      <c r="E74" s="192" t="s">
        <v>23</v>
      </c>
      <c r="F74" s="192"/>
      <c r="G74" s="192"/>
      <c r="H74" s="192"/>
      <c r="I74" s="192"/>
      <c r="J74" s="192"/>
      <c r="K74" s="192"/>
      <c r="L74" s="238"/>
      <c r="M74" s="238"/>
      <c r="N74" s="238"/>
      <c r="O74" s="238"/>
      <c r="P74" s="238"/>
      <c r="Q74" s="192"/>
      <c r="R74" s="192"/>
      <c r="S74" s="192"/>
      <c r="T74" s="192"/>
      <c r="U74" s="432"/>
      <c r="V74" s="433"/>
      <c r="W74" s="432"/>
      <c r="X74" s="432"/>
      <c r="Y74" s="192"/>
      <c r="Z74" s="431"/>
      <c r="AA74" s="431"/>
      <c r="AB74" s="192"/>
      <c r="AC74" s="192"/>
      <c r="AD74" s="192"/>
      <c r="AE74" s="431"/>
      <c r="AF74" s="431" t="s">
        <v>66</v>
      </c>
      <c r="AG74" s="431"/>
      <c r="AH74" s="430"/>
      <c r="AI74" s="430"/>
      <c r="AJ74" s="430"/>
      <c r="AK74" s="430"/>
      <c r="AL74" s="430"/>
      <c r="AM74" s="430"/>
      <c r="AN74" s="430"/>
      <c r="AO74" s="430"/>
      <c r="AP74" s="430"/>
      <c r="AQ74" s="430"/>
      <c r="AR74" s="430"/>
      <c r="AS74" s="430"/>
      <c r="AT74" s="429"/>
      <c r="AU74" s="428"/>
      <c r="AV74" s="162"/>
      <c r="BA74" s="158"/>
    </row>
    <row r="75" spans="1:67" ht="15" customHeight="1">
      <c r="A75" s="162"/>
      <c r="B75" s="176"/>
      <c r="C75" s="427"/>
      <c r="D75" s="425"/>
      <c r="E75" s="425"/>
      <c r="F75" s="425"/>
      <c r="G75" s="426"/>
      <c r="H75" s="426"/>
      <c r="I75" s="426"/>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4"/>
      <c r="AU75" s="189"/>
      <c r="AV75" s="162"/>
      <c r="AZ75" s="421" t="s">
        <v>43</v>
      </c>
      <c r="BA75" s="158"/>
    </row>
    <row r="76" spans="1:67" ht="4.5" customHeight="1">
      <c r="A76" s="162"/>
      <c r="B76" s="176"/>
      <c r="C76" s="356"/>
      <c r="D76" s="356"/>
      <c r="E76" s="356"/>
      <c r="F76" s="356"/>
      <c r="G76" s="356"/>
      <c r="H76" s="356"/>
      <c r="I76" s="356"/>
      <c r="J76" s="356"/>
      <c r="K76" s="356"/>
      <c r="L76" s="356"/>
      <c r="M76" s="356"/>
      <c r="N76" s="356"/>
      <c r="O76" s="356"/>
      <c r="P76" s="356"/>
      <c r="Q76" s="356"/>
      <c r="R76" s="356"/>
      <c r="S76" s="356"/>
      <c r="T76" s="356"/>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89"/>
      <c r="AV76" s="162"/>
      <c r="AZ76" s="413" t="s">
        <v>63</v>
      </c>
    </row>
    <row r="77" spans="1:67" ht="3.75" customHeight="1" thickBot="1">
      <c r="A77" s="162"/>
      <c r="B77" s="188"/>
      <c r="C77" s="423"/>
      <c r="D77" s="422"/>
      <c r="E77" s="422"/>
      <c r="F77" s="422"/>
      <c r="G77" s="422"/>
      <c r="H77" s="422"/>
      <c r="I77" s="422"/>
      <c r="J77" s="227"/>
      <c r="K77" s="373"/>
      <c r="L77" s="373"/>
      <c r="M77" s="373"/>
      <c r="N77" s="373"/>
      <c r="O77" s="227"/>
      <c r="P77" s="227"/>
      <c r="Q77" s="227"/>
      <c r="R77" s="227"/>
      <c r="S77" s="227"/>
      <c r="T77" s="227"/>
      <c r="U77" s="40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185"/>
      <c r="AV77" s="162"/>
      <c r="AZ77" s="159" t="s">
        <v>64</v>
      </c>
    </row>
    <row r="78" spans="1:67" ht="12.75" customHeight="1">
      <c r="A78" s="162"/>
      <c r="B78" s="162"/>
      <c r="C78" s="420"/>
      <c r="D78" s="419"/>
      <c r="E78" s="419"/>
      <c r="F78" s="419"/>
      <c r="G78" s="419"/>
      <c r="H78" s="419"/>
      <c r="I78" s="419"/>
      <c r="J78" s="162"/>
      <c r="K78" s="163"/>
      <c r="L78" s="163"/>
      <c r="M78" s="163"/>
      <c r="N78" s="163"/>
      <c r="O78" s="162"/>
      <c r="P78" s="162"/>
      <c r="Q78" s="162"/>
      <c r="R78" s="162"/>
      <c r="S78" s="162"/>
      <c r="T78" s="162"/>
      <c r="U78" s="410"/>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Z78" s="159" t="s">
        <v>65</v>
      </c>
    </row>
    <row r="79" spans="1:67" ht="12" customHeight="1" thickBot="1">
      <c r="A79" s="162"/>
      <c r="B79" s="162"/>
      <c r="C79" s="420"/>
      <c r="D79" s="419"/>
      <c r="E79" s="419"/>
      <c r="F79" s="419"/>
      <c r="G79" s="419"/>
      <c r="H79" s="419"/>
      <c r="I79" s="419"/>
      <c r="J79" s="162"/>
      <c r="K79" s="163"/>
      <c r="L79" s="163"/>
      <c r="M79" s="163"/>
      <c r="N79" s="163"/>
      <c r="O79" s="162"/>
      <c r="P79" s="162"/>
      <c r="Q79" s="162"/>
      <c r="R79" s="162"/>
      <c r="S79" s="162"/>
      <c r="T79" s="162"/>
      <c r="U79" s="410"/>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Z79" s="159" t="s">
        <v>61</v>
      </c>
    </row>
    <row r="80" spans="1:67" ht="15.75" customHeight="1" thickBot="1">
      <c r="A80" s="632" t="s">
        <v>69</v>
      </c>
      <c r="B80" s="633"/>
      <c r="C80" s="633"/>
      <c r="D80" s="633"/>
      <c r="E80" s="633"/>
      <c r="F80" s="633"/>
      <c r="G80" s="633"/>
      <c r="H80" s="633"/>
      <c r="I80" s="633"/>
      <c r="J80" s="633"/>
      <c r="K80" s="633"/>
      <c r="L80" s="633"/>
      <c r="M80" s="633"/>
      <c r="N80" s="633"/>
      <c r="O80" s="633"/>
      <c r="P80" s="633"/>
      <c r="Q80" s="633"/>
      <c r="R80" s="633"/>
      <c r="S80" s="633"/>
      <c r="T80" s="633"/>
      <c r="U80" s="633"/>
      <c r="V80" s="633"/>
      <c r="W80" s="633"/>
      <c r="X80" s="633"/>
      <c r="Y80" s="633"/>
      <c r="Z80" s="633"/>
      <c r="AA80" s="633"/>
      <c r="AB80" s="633"/>
      <c r="AC80" s="633"/>
      <c r="AD80" s="633"/>
      <c r="AE80" s="633"/>
      <c r="AF80" s="633"/>
      <c r="AG80" s="633"/>
      <c r="AH80" s="633"/>
      <c r="AI80" s="633"/>
      <c r="AJ80" s="633"/>
      <c r="AK80" s="633"/>
      <c r="AL80" s="633"/>
      <c r="AM80" s="633"/>
      <c r="AN80" s="633"/>
      <c r="AO80" s="633"/>
      <c r="AP80" s="633"/>
      <c r="AQ80" s="633"/>
      <c r="AR80" s="632"/>
      <c r="AS80" s="633"/>
      <c r="AT80" s="633"/>
      <c r="AU80" s="633"/>
      <c r="AV80" s="162"/>
      <c r="AZ80" s="413" t="s">
        <v>59</v>
      </c>
      <c r="BH80" s="164"/>
      <c r="BI80" s="164"/>
      <c r="BJ80" s="164"/>
      <c r="BK80" s="164"/>
      <c r="BL80" s="164"/>
      <c r="BM80" s="164"/>
      <c r="BN80" s="164"/>
      <c r="BO80" s="164"/>
    </row>
    <row r="81" spans="1:67" ht="12" customHeight="1" thickBot="1">
      <c r="A81" s="176"/>
      <c r="B81" s="418"/>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6"/>
      <c r="AV81" s="162"/>
      <c r="AZ81" s="413" t="s">
        <v>60</v>
      </c>
      <c r="BH81" s="164"/>
      <c r="BI81" s="164"/>
      <c r="BJ81" s="164"/>
      <c r="BK81" s="164"/>
      <c r="BL81" s="164"/>
      <c r="BM81" s="164"/>
      <c r="BN81" s="164"/>
      <c r="BO81" s="164"/>
    </row>
    <row r="82" spans="1:67" ht="12" customHeight="1">
      <c r="A82" s="176"/>
      <c r="B82" s="328"/>
      <c r="C82" s="224"/>
      <c r="D82" s="224"/>
      <c r="E82" s="224"/>
      <c r="F82" s="224"/>
      <c r="G82" s="224"/>
      <c r="H82" s="224"/>
      <c r="I82" s="224"/>
      <c r="J82" s="224"/>
      <c r="K82" s="224"/>
      <c r="L82" s="224"/>
      <c r="M82" s="224"/>
      <c r="N82" s="224"/>
      <c r="O82" s="224"/>
      <c r="P82" s="224"/>
      <c r="Q82" s="224"/>
      <c r="R82" s="224"/>
      <c r="S82" s="224"/>
      <c r="T82" s="224"/>
      <c r="U82" s="402"/>
      <c r="V82" s="224"/>
      <c r="W82" s="224"/>
      <c r="X82" s="401"/>
      <c r="Y82" s="401"/>
      <c r="Z82" s="401"/>
      <c r="AA82" s="400"/>
      <c r="AB82" s="400"/>
      <c r="AC82" s="400"/>
      <c r="AD82" s="400"/>
      <c r="AE82" s="400"/>
      <c r="AF82" s="400"/>
      <c r="AG82" s="224"/>
      <c r="AH82" s="224"/>
      <c r="AI82" s="224"/>
      <c r="AJ82" s="224"/>
      <c r="AK82" s="224"/>
      <c r="AL82" s="224"/>
      <c r="AM82" s="224"/>
      <c r="AN82" s="224"/>
      <c r="AO82" s="224"/>
      <c r="AP82" s="224"/>
      <c r="AQ82" s="224"/>
      <c r="AR82" s="224"/>
      <c r="AS82" s="224"/>
      <c r="AT82" s="223"/>
      <c r="AU82" s="257"/>
      <c r="AV82" s="162"/>
      <c r="AZ82" s="413" t="s">
        <v>369</v>
      </c>
      <c r="BH82" s="164"/>
      <c r="BI82" s="399"/>
      <c r="BJ82" s="399"/>
      <c r="BK82" s="399"/>
      <c r="BL82" s="399"/>
      <c r="BM82" s="399"/>
      <c r="BN82" s="164"/>
      <c r="BO82" s="164"/>
    </row>
    <row r="83" spans="1:67" ht="12" customHeight="1">
      <c r="A83" s="176"/>
      <c r="B83" s="176"/>
      <c r="C83" s="634" t="s">
        <v>346</v>
      </c>
      <c r="D83" s="635"/>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6"/>
      <c r="AS83" s="415"/>
      <c r="AT83" s="189"/>
      <c r="AU83" s="257"/>
      <c r="AV83" s="162"/>
      <c r="AZ83" s="413" t="s">
        <v>368</v>
      </c>
      <c r="BH83" s="164"/>
      <c r="BI83" s="399"/>
      <c r="BJ83" s="399"/>
      <c r="BK83" s="399"/>
      <c r="BL83" s="399"/>
      <c r="BM83" s="399"/>
      <c r="BN83" s="164"/>
      <c r="BO83" s="164"/>
    </row>
    <row r="84" spans="1:67" ht="25.5" customHeight="1">
      <c r="A84" s="176"/>
      <c r="B84" s="176"/>
      <c r="C84" s="637"/>
      <c r="D84" s="638"/>
      <c r="E84" s="638"/>
      <c r="F84" s="638"/>
      <c r="G84" s="638"/>
      <c r="H84" s="638"/>
      <c r="I84" s="638"/>
      <c r="J84" s="638"/>
      <c r="K84" s="638"/>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9"/>
      <c r="AS84" s="415"/>
      <c r="AT84" s="189"/>
      <c r="AU84" s="257"/>
      <c r="AV84" s="162"/>
      <c r="BH84" s="164"/>
      <c r="BI84" s="399"/>
      <c r="BJ84" s="399"/>
      <c r="BK84" s="399"/>
      <c r="BL84" s="399"/>
      <c r="BM84" s="399"/>
      <c r="BN84" s="164"/>
      <c r="BO84" s="164"/>
    </row>
    <row r="85" spans="1:67" ht="16.149999999999999" customHeight="1">
      <c r="A85" s="176"/>
      <c r="B85" s="176"/>
      <c r="C85" s="640"/>
      <c r="D85" s="641"/>
      <c r="E85" s="641"/>
      <c r="F85" s="641"/>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41"/>
      <c r="AL85" s="641"/>
      <c r="AM85" s="641"/>
      <c r="AN85" s="641"/>
      <c r="AO85" s="641"/>
      <c r="AP85" s="641"/>
      <c r="AQ85" s="641"/>
      <c r="AR85" s="642"/>
      <c r="AS85" s="414"/>
      <c r="AT85" s="189"/>
      <c r="AU85" s="257"/>
      <c r="AV85" s="162"/>
      <c r="AZ85" s="158"/>
      <c r="BH85" s="164"/>
      <c r="BI85" s="399"/>
      <c r="BJ85" s="399"/>
      <c r="BK85" s="399"/>
      <c r="BL85" s="399"/>
      <c r="BM85" s="399"/>
      <c r="BN85" s="164"/>
      <c r="BO85" s="164"/>
    </row>
    <row r="86" spans="1:67" ht="12.75">
      <c r="A86" s="176"/>
      <c r="B86" s="176"/>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89"/>
      <c r="AU86" s="257"/>
      <c r="AV86" s="162"/>
      <c r="AZ86" s="158"/>
      <c r="BH86" s="164"/>
      <c r="BI86" s="399"/>
      <c r="BJ86" s="399"/>
      <c r="BK86" s="399"/>
      <c r="BL86" s="399"/>
      <c r="BM86" s="399"/>
      <c r="BN86" s="164"/>
      <c r="BO86" s="164"/>
    </row>
    <row r="87" spans="1:67" ht="12" customHeight="1">
      <c r="A87" s="176"/>
      <c r="B87" s="176"/>
      <c r="C87" s="259" t="s">
        <v>177</v>
      </c>
      <c r="D87" s="259"/>
      <c r="E87" s="162"/>
      <c r="F87" s="162"/>
      <c r="G87" s="162"/>
      <c r="H87" s="162"/>
      <c r="I87" s="162"/>
      <c r="J87" s="162"/>
      <c r="K87" s="162"/>
      <c r="L87" s="162"/>
      <c r="M87" s="162"/>
      <c r="N87" s="162"/>
      <c r="O87" s="162"/>
      <c r="P87" s="412"/>
      <c r="Q87" s="412"/>
      <c r="R87" s="162"/>
      <c r="S87" s="162"/>
      <c r="T87" s="162"/>
      <c r="U87" s="162"/>
      <c r="V87" s="162"/>
      <c r="W87" s="162"/>
      <c r="X87" s="162"/>
      <c r="Y87" s="643" t="s">
        <v>112</v>
      </c>
      <c r="Z87" s="644"/>
      <c r="AA87" s="644"/>
      <c r="AB87" s="644"/>
      <c r="AC87" s="644"/>
      <c r="AD87" s="644"/>
      <c r="AE87" s="644"/>
      <c r="AF87" s="644"/>
      <c r="AG87" s="644"/>
      <c r="AH87" s="644"/>
      <c r="AI87" s="644"/>
      <c r="AJ87" s="644"/>
      <c r="AK87" s="644"/>
      <c r="AL87" s="645"/>
      <c r="AM87" s="259" t="s">
        <v>122</v>
      </c>
      <c r="AN87" s="162"/>
      <c r="AO87" s="162"/>
      <c r="AP87" s="162"/>
      <c r="AQ87" s="162"/>
      <c r="AR87" s="162"/>
      <c r="AS87" s="162"/>
      <c r="AT87" s="189"/>
      <c r="AU87" s="257"/>
      <c r="AV87" s="162"/>
      <c r="AZ87" s="158"/>
      <c r="BA87" s="158"/>
    </row>
    <row r="88" spans="1:67" ht="4.5" customHeight="1">
      <c r="A88" s="176"/>
      <c r="B88" s="358"/>
      <c r="C88" s="259"/>
      <c r="D88" s="259"/>
      <c r="E88" s="162"/>
      <c r="F88" s="162"/>
      <c r="G88" s="162"/>
      <c r="H88" s="162"/>
      <c r="I88" s="162"/>
      <c r="J88" s="162"/>
      <c r="K88" s="162"/>
      <c r="L88" s="162"/>
      <c r="M88" s="162"/>
      <c r="N88" s="356"/>
      <c r="O88" s="162"/>
      <c r="P88" s="162"/>
      <c r="Q88" s="162"/>
      <c r="R88" s="162"/>
      <c r="S88" s="162"/>
      <c r="T88" s="162"/>
      <c r="U88" s="162"/>
      <c r="V88" s="162"/>
      <c r="W88" s="162"/>
      <c r="X88" s="162"/>
      <c r="Y88" s="162"/>
      <c r="Z88" s="162"/>
      <c r="AA88" s="162"/>
      <c r="AB88" s="162"/>
      <c r="AC88" s="162"/>
      <c r="AD88" s="162"/>
      <c r="AE88" s="162"/>
      <c r="AF88" s="162"/>
      <c r="AG88" s="410"/>
      <c r="AH88" s="162"/>
      <c r="AI88" s="163"/>
      <c r="AJ88" s="162"/>
      <c r="AK88" s="162"/>
      <c r="AL88" s="162"/>
      <c r="AM88" s="162"/>
      <c r="AN88" s="162"/>
      <c r="AO88" s="162"/>
      <c r="AP88" s="162"/>
      <c r="AQ88" s="162"/>
      <c r="AR88" s="162"/>
      <c r="AS88" s="162"/>
      <c r="AT88" s="189"/>
      <c r="AU88" s="257"/>
      <c r="AV88" s="162"/>
      <c r="AZ88" s="158"/>
      <c r="BA88" s="158"/>
    </row>
    <row r="89" spans="1:67" ht="12" customHeight="1">
      <c r="A89" s="176"/>
      <c r="B89" s="176"/>
      <c r="C89" s="259" t="s">
        <v>139</v>
      </c>
      <c r="D89" s="259"/>
      <c r="E89" s="162"/>
      <c r="F89" s="162"/>
      <c r="G89" s="162"/>
      <c r="H89" s="162"/>
      <c r="I89" s="162"/>
      <c r="J89" s="162"/>
      <c r="K89" s="162"/>
      <c r="L89" s="162"/>
      <c r="M89" s="162"/>
      <c r="N89" s="162"/>
      <c r="O89" s="162"/>
      <c r="P89" s="162"/>
      <c r="Q89" s="162"/>
      <c r="R89" s="162"/>
      <c r="S89" s="162"/>
      <c r="T89" s="162"/>
      <c r="U89" s="162"/>
      <c r="V89" s="162"/>
      <c r="W89" s="162"/>
      <c r="X89" s="162"/>
      <c r="Y89" s="643"/>
      <c r="Z89" s="644"/>
      <c r="AA89" s="644"/>
      <c r="AB89" s="644"/>
      <c r="AC89" s="644"/>
      <c r="AD89" s="644"/>
      <c r="AE89" s="644"/>
      <c r="AF89" s="644"/>
      <c r="AG89" s="644"/>
      <c r="AH89" s="644"/>
      <c r="AI89" s="644"/>
      <c r="AJ89" s="644"/>
      <c r="AK89" s="644"/>
      <c r="AL89" s="645"/>
      <c r="AM89" s="259" t="s">
        <v>123</v>
      </c>
      <c r="AN89" s="162"/>
      <c r="AO89" s="162"/>
      <c r="AP89" s="162"/>
      <c r="AQ89" s="162"/>
      <c r="AR89" s="162"/>
      <c r="AS89" s="162"/>
      <c r="AT89" s="189"/>
      <c r="AU89" s="257"/>
      <c r="AV89" s="162"/>
      <c r="AZ89" s="158"/>
      <c r="BA89" s="158"/>
    </row>
    <row r="90" spans="1:67" ht="3" customHeight="1">
      <c r="A90" s="176"/>
      <c r="B90" s="176"/>
      <c r="C90" s="259"/>
      <c r="D90" s="259"/>
      <c r="E90" s="162"/>
      <c r="F90" s="162"/>
      <c r="G90" s="162"/>
      <c r="H90" s="162"/>
      <c r="I90" s="646"/>
      <c r="J90" s="646"/>
      <c r="K90" s="646"/>
      <c r="L90" s="162"/>
      <c r="M90" s="162"/>
      <c r="N90" s="162"/>
      <c r="O90" s="162"/>
      <c r="P90" s="162"/>
      <c r="Q90" s="162"/>
      <c r="R90" s="162"/>
      <c r="S90" s="162"/>
      <c r="T90" s="162"/>
      <c r="U90" s="162"/>
      <c r="V90" s="162"/>
      <c r="W90" s="162"/>
      <c r="X90" s="162"/>
      <c r="Y90" s="162"/>
      <c r="Z90" s="162"/>
      <c r="AA90" s="162"/>
      <c r="AB90" s="162"/>
      <c r="AC90" s="162"/>
      <c r="AD90" s="163"/>
      <c r="AE90" s="163"/>
      <c r="AF90" s="163"/>
      <c r="AG90" s="410"/>
      <c r="AH90" s="163"/>
      <c r="AI90" s="163"/>
      <c r="AJ90" s="162"/>
      <c r="AK90" s="162"/>
      <c r="AL90" s="162"/>
      <c r="AM90" s="411"/>
      <c r="AN90" s="162"/>
      <c r="AO90" s="162"/>
      <c r="AP90" s="162"/>
      <c r="AQ90" s="162"/>
      <c r="AR90" s="162"/>
      <c r="AS90" s="162"/>
      <c r="AT90" s="189"/>
      <c r="AU90" s="257"/>
      <c r="AV90" s="162"/>
      <c r="AZ90" s="158"/>
      <c r="BA90" s="158"/>
    </row>
    <row r="91" spans="1:67" ht="12" customHeight="1">
      <c r="A91" s="176"/>
      <c r="B91" s="176"/>
      <c r="C91" s="259" t="s">
        <v>140</v>
      </c>
      <c r="D91" s="259"/>
      <c r="E91" s="162"/>
      <c r="F91" s="162"/>
      <c r="G91" s="162"/>
      <c r="H91" s="162"/>
      <c r="I91" s="162"/>
      <c r="J91" s="162"/>
      <c r="K91" s="162"/>
      <c r="L91" s="162"/>
      <c r="M91" s="162"/>
      <c r="N91" s="162"/>
      <c r="O91" s="162"/>
      <c r="P91" s="162"/>
      <c r="Q91" s="162"/>
      <c r="R91" s="162"/>
      <c r="S91" s="162"/>
      <c r="T91" s="162"/>
      <c r="U91" s="162"/>
      <c r="V91" s="162"/>
      <c r="W91" s="162"/>
      <c r="X91" s="162"/>
      <c r="Y91" s="643" t="s">
        <v>112</v>
      </c>
      <c r="Z91" s="644"/>
      <c r="AA91" s="644"/>
      <c r="AB91" s="644"/>
      <c r="AC91" s="644"/>
      <c r="AD91" s="644"/>
      <c r="AE91" s="644"/>
      <c r="AF91" s="644"/>
      <c r="AG91" s="644"/>
      <c r="AH91" s="644"/>
      <c r="AI91" s="644"/>
      <c r="AJ91" s="644"/>
      <c r="AK91" s="644"/>
      <c r="AL91" s="645"/>
      <c r="AM91" s="259" t="s">
        <v>111</v>
      </c>
      <c r="AN91" s="162"/>
      <c r="AO91" s="162"/>
      <c r="AP91" s="162"/>
      <c r="AQ91" s="162"/>
      <c r="AR91" s="162"/>
      <c r="AS91" s="162"/>
      <c r="AT91" s="189"/>
      <c r="AU91" s="257"/>
      <c r="AV91" s="162"/>
      <c r="AZ91" s="158"/>
      <c r="BA91" s="158"/>
      <c r="BI91" s="399"/>
      <c r="BJ91" s="399"/>
      <c r="BK91" s="399"/>
      <c r="BL91" s="399"/>
      <c r="BM91" s="399"/>
      <c r="BN91" s="164"/>
      <c r="BO91" s="164"/>
    </row>
    <row r="92" spans="1:67" ht="4.5" customHeight="1">
      <c r="A92" s="176"/>
      <c r="B92" s="176"/>
      <c r="C92" s="259"/>
      <c r="D92" s="259"/>
      <c r="E92" s="162"/>
      <c r="F92" s="162"/>
      <c r="G92" s="162"/>
      <c r="H92" s="162"/>
      <c r="I92" s="646"/>
      <c r="J92" s="646"/>
      <c r="K92" s="646"/>
      <c r="L92" s="162"/>
      <c r="M92" s="162"/>
      <c r="N92" s="162"/>
      <c r="O92" s="162"/>
      <c r="P92" s="162"/>
      <c r="Q92" s="162"/>
      <c r="R92" s="162"/>
      <c r="S92" s="162"/>
      <c r="T92" s="162"/>
      <c r="U92" s="162"/>
      <c r="V92" s="162"/>
      <c r="W92" s="162"/>
      <c r="X92" s="162"/>
      <c r="Y92" s="162"/>
      <c r="Z92" s="162"/>
      <c r="AA92" s="162"/>
      <c r="AB92" s="162"/>
      <c r="AC92" s="162"/>
      <c r="AD92" s="163"/>
      <c r="AE92" s="163"/>
      <c r="AF92" s="163"/>
      <c r="AG92" s="410"/>
      <c r="AH92" s="163"/>
      <c r="AI92" s="371"/>
      <c r="AJ92" s="287"/>
      <c r="AK92" s="287"/>
      <c r="AL92" s="287"/>
      <c r="AM92" s="409"/>
      <c r="AN92" s="287"/>
      <c r="AO92" s="287"/>
      <c r="AP92" s="287"/>
      <c r="AQ92" s="287"/>
      <c r="AR92" s="287"/>
      <c r="AS92" s="287"/>
      <c r="AT92" s="408"/>
      <c r="AU92" s="257"/>
      <c r="AV92" s="162"/>
      <c r="AZ92" s="158"/>
      <c r="BA92" s="158"/>
      <c r="BI92" s="399"/>
      <c r="BJ92" s="399"/>
      <c r="BK92" s="399"/>
      <c r="BL92" s="399"/>
      <c r="BM92" s="399"/>
      <c r="BN92" s="164"/>
      <c r="BO92" s="164"/>
    </row>
    <row r="93" spans="1:67" ht="12" customHeight="1">
      <c r="A93" s="176"/>
      <c r="B93" s="176"/>
      <c r="C93" s="259" t="s">
        <v>141</v>
      </c>
      <c r="D93" s="259"/>
      <c r="E93" s="162"/>
      <c r="F93" s="162"/>
      <c r="G93" s="162"/>
      <c r="H93" s="162"/>
      <c r="I93" s="162"/>
      <c r="J93" s="162"/>
      <c r="K93" s="162"/>
      <c r="L93" s="162"/>
      <c r="M93" s="162"/>
      <c r="N93" s="162"/>
      <c r="O93" s="162"/>
      <c r="P93" s="162"/>
      <c r="Q93" s="162"/>
      <c r="R93" s="162"/>
      <c r="S93" s="162"/>
      <c r="T93" s="162"/>
      <c r="U93" s="162"/>
      <c r="V93" s="162"/>
      <c r="W93" s="162"/>
      <c r="X93" s="162"/>
      <c r="Y93" s="643" t="s">
        <v>112</v>
      </c>
      <c r="Z93" s="644"/>
      <c r="AA93" s="644"/>
      <c r="AB93" s="644"/>
      <c r="AC93" s="644"/>
      <c r="AD93" s="644"/>
      <c r="AE93" s="644"/>
      <c r="AF93" s="644"/>
      <c r="AG93" s="644"/>
      <c r="AH93" s="644"/>
      <c r="AI93" s="644"/>
      <c r="AJ93" s="644"/>
      <c r="AK93" s="644"/>
      <c r="AL93" s="645"/>
      <c r="AM93" s="259" t="s">
        <v>111</v>
      </c>
      <c r="AN93" s="287"/>
      <c r="AO93" s="287"/>
      <c r="AP93" s="287"/>
      <c r="AQ93" s="287"/>
      <c r="AR93" s="287"/>
      <c r="AS93" s="287"/>
      <c r="AT93" s="408"/>
      <c r="AU93" s="257"/>
      <c r="AV93" s="162"/>
      <c r="AZ93" s="158"/>
      <c r="BA93" s="158"/>
      <c r="BI93" s="399"/>
      <c r="BJ93" s="399"/>
      <c r="BK93" s="399"/>
      <c r="BL93" s="399"/>
      <c r="BM93" s="399"/>
      <c r="BN93" s="164"/>
      <c r="BO93" s="164"/>
    </row>
    <row r="94" spans="1:67" ht="4.5" customHeight="1">
      <c r="A94" s="176"/>
      <c r="B94" s="176"/>
      <c r="C94" s="259"/>
      <c r="D94" s="259"/>
      <c r="E94" s="162"/>
      <c r="F94" s="162"/>
      <c r="G94" s="162"/>
      <c r="H94" s="162"/>
      <c r="I94" s="647"/>
      <c r="J94" s="647"/>
      <c r="K94" s="647"/>
      <c r="L94" s="162"/>
      <c r="M94" s="162"/>
      <c r="N94" s="162"/>
      <c r="O94" s="162"/>
      <c r="P94" s="162"/>
      <c r="Q94" s="162"/>
      <c r="R94" s="162"/>
      <c r="S94" s="162"/>
      <c r="T94" s="162"/>
      <c r="U94" s="162"/>
      <c r="V94" s="162"/>
      <c r="W94" s="162"/>
      <c r="X94" s="162"/>
      <c r="Y94" s="162"/>
      <c r="Z94" s="162"/>
      <c r="AA94" s="162"/>
      <c r="AB94" s="162"/>
      <c r="AC94" s="162"/>
      <c r="AD94" s="163"/>
      <c r="AE94" s="163"/>
      <c r="AF94" s="163"/>
      <c r="AG94" s="410"/>
      <c r="AH94" s="163"/>
      <c r="AI94" s="371"/>
      <c r="AJ94" s="287"/>
      <c r="AK94" s="287"/>
      <c r="AL94" s="287"/>
      <c r="AM94" s="409"/>
      <c r="AN94" s="287"/>
      <c r="AO94" s="287"/>
      <c r="AP94" s="287"/>
      <c r="AQ94" s="287"/>
      <c r="AR94" s="287"/>
      <c r="AS94" s="287"/>
      <c r="AT94" s="408"/>
      <c r="AU94" s="257"/>
      <c r="AV94" s="162"/>
      <c r="BA94" s="158"/>
      <c r="BI94" s="399"/>
      <c r="BJ94" s="399"/>
      <c r="BK94" s="399"/>
      <c r="BL94" s="399"/>
      <c r="BM94" s="399"/>
      <c r="BN94" s="164"/>
      <c r="BO94" s="164"/>
    </row>
    <row r="95" spans="1:67" ht="12" customHeight="1">
      <c r="A95" s="176"/>
      <c r="B95" s="176"/>
      <c r="C95" s="259" t="s">
        <v>142</v>
      </c>
      <c r="D95" s="259"/>
      <c r="E95" s="162"/>
      <c r="F95" s="162"/>
      <c r="G95" s="162"/>
      <c r="H95" s="162"/>
      <c r="I95" s="162"/>
      <c r="J95" s="162"/>
      <c r="K95" s="162"/>
      <c r="L95" s="162"/>
      <c r="M95" s="162"/>
      <c r="N95" s="162"/>
      <c r="O95" s="162"/>
      <c r="P95" s="162"/>
      <c r="Q95" s="162"/>
      <c r="R95" s="162"/>
      <c r="S95" s="162"/>
      <c r="T95" s="162"/>
      <c r="U95" s="162"/>
      <c r="V95" s="162"/>
      <c r="W95" s="162"/>
      <c r="X95" s="162"/>
      <c r="Y95" s="643" t="s">
        <v>112</v>
      </c>
      <c r="Z95" s="644"/>
      <c r="AA95" s="644"/>
      <c r="AB95" s="644"/>
      <c r="AC95" s="644"/>
      <c r="AD95" s="644"/>
      <c r="AE95" s="644"/>
      <c r="AF95" s="644"/>
      <c r="AG95" s="644"/>
      <c r="AH95" s="644"/>
      <c r="AI95" s="644"/>
      <c r="AJ95" s="644"/>
      <c r="AK95" s="644"/>
      <c r="AL95" s="645"/>
      <c r="AM95" s="259" t="s">
        <v>111</v>
      </c>
      <c r="AN95" s="287"/>
      <c r="AO95" s="287"/>
      <c r="AP95" s="287"/>
      <c r="AQ95" s="287"/>
      <c r="AR95" s="287"/>
      <c r="AS95" s="287"/>
      <c r="AT95" s="408"/>
      <c r="AU95" s="257"/>
      <c r="AV95" s="162"/>
      <c r="BA95" s="158"/>
      <c r="BI95" s="399"/>
      <c r="BJ95" s="399"/>
      <c r="BK95" s="399"/>
      <c r="BL95" s="399"/>
      <c r="BM95" s="399"/>
      <c r="BN95" s="164"/>
      <c r="BO95" s="164"/>
    </row>
    <row r="96" spans="1:67" ht="4.5" customHeight="1">
      <c r="A96" s="176"/>
      <c r="B96" s="176"/>
      <c r="C96" s="259"/>
      <c r="D96" s="259"/>
      <c r="E96" s="162"/>
      <c r="F96" s="162"/>
      <c r="G96" s="162"/>
      <c r="H96" s="162"/>
      <c r="I96" s="647"/>
      <c r="J96" s="647"/>
      <c r="K96" s="647"/>
      <c r="L96" s="162"/>
      <c r="M96" s="162"/>
      <c r="N96" s="162"/>
      <c r="O96" s="162"/>
      <c r="P96" s="162"/>
      <c r="Q96" s="162"/>
      <c r="R96" s="162"/>
      <c r="S96" s="162"/>
      <c r="T96" s="162"/>
      <c r="U96" s="162"/>
      <c r="V96" s="162"/>
      <c r="W96" s="162"/>
      <c r="X96" s="162"/>
      <c r="Y96" s="162"/>
      <c r="Z96" s="162"/>
      <c r="AA96" s="162"/>
      <c r="AB96" s="162"/>
      <c r="AC96" s="162"/>
      <c r="AD96" s="163"/>
      <c r="AE96" s="163"/>
      <c r="AF96" s="163"/>
      <c r="AG96" s="410"/>
      <c r="AH96" s="163"/>
      <c r="AI96" s="371"/>
      <c r="AJ96" s="287"/>
      <c r="AK96" s="287"/>
      <c r="AL96" s="287"/>
      <c r="AM96" s="409"/>
      <c r="AN96" s="287"/>
      <c r="AO96" s="287"/>
      <c r="AP96" s="287"/>
      <c r="AQ96" s="287"/>
      <c r="AR96" s="287"/>
      <c r="AS96" s="287"/>
      <c r="AT96" s="408"/>
      <c r="AU96" s="257"/>
      <c r="AV96" s="162"/>
      <c r="BH96" s="164"/>
      <c r="BI96" s="399"/>
      <c r="BJ96" s="399"/>
      <c r="BK96" s="399"/>
      <c r="BL96" s="399"/>
      <c r="BM96" s="399"/>
      <c r="BN96" s="164"/>
      <c r="BO96" s="164"/>
    </row>
    <row r="97" spans="1:67" ht="12" customHeight="1">
      <c r="A97" s="176"/>
      <c r="B97" s="176"/>
      <c r="C97" s="259" t="s">
        <v>143</v>
      </c>
      <c r="D97" s="259"/>
      <c r="E97" s="162"/>
      <c r="F97" s="162"/>
      <c r="G97" s="162"/>
      <c r="H97" s="162"/>
      <c r="I97" s="162"/>
      <c r="J97" s="162"/>
      <c r="K97" s="162"/>
      <c r="L97" s="162"/>
      <c r="M97" s="162"/>
      <c r="N97" s="162"/>
      <c r="O97" s="162"/>
      <c r="P97" s="162"/>
      <c r="Q97" s="162"/>
      <c r="R97" s="162"/>
      <c r="S97" s="162"/>
      <c r="T97" s="162"/>
      <c r="U97" s="162"/>
      <c r="V97" s="162"/>
      <c r="W97" s="162"/>
      <c r="X97" s="162"/>
      <c r="Y97" s="643" t="s">
        <v>112</v>
      </c>
      <c r="Z97" s="644"/>
      <c r="AA97" s="644"/>
      <c r="AB97" s="644"/>
      <c r="AC97" s="644"/>
      <c r="AD97" s="644"/>
      <c r="AE97" s="644"/>
      <c r="AF97" s="644"/>
      <c r="AG97" s="644"/>
      <c r="AH97" s="644"/>
      <c r="AI97" s="644"/>
      <c r="AJ97" s="644"/>
      <c r="AK97" s="644"/>
      <c r="AL97" s="645"/>
      <c r="AM97" s="259" t="s">
        <v>111</v>
      </c>
      <c r="AN97" s="287"/>
      <c r="AO97" s="287"/>
      <c r="AP97" s="287"/>
      <c r="AQ97" s="287"/>
      <c r="AR97" s="287"/>
      <c r="AS97" s="287"/>
      <c r="AT97" s="408"/>
      <c r="AU97" s="257"/>
      <c r="AV97" s="162"/>
      <c r="AZ97" s="226"/>
      <c r="BH97" s="164"/>
      <c r="BI97" s="399"/>
      <c r="BJ97" s="399"/>
      <c r="BK97" s="399"/>
      <c r="BL97" s="399"/>
      <c r="BM97" s="399"/>
      <c r="BN97" s="164"/>
      <c r="BO97" s="164"/>
    </row>
    <row r="98" spans="1:67" ht="9.75" customHeight="1" thickBot="1">
      <c r="A98" s="176"/>
      <c r="B98" s="188"/>
      <c r="C98" s="227"/>
      <c r="D98" s="227"/>
      <c r="E98" s="227"/>
      <c r="F98" s="227"/>
      <c r="G98" s="227"/>
      <c r="H98" s="227"/>
      <c r="I98" s="648"/>
      <c r="J98" s="648"/>
      <c r="K98" s="648"/>
      <c r="L98" s="227"/>
      <c r="M98" s="227"/>
      <c r="N98" s="227"/>
      <c r="O98" s="227"/>
      <c r="P98" s="227"/>
      <c r="Q98" s="227"/>
      <c r="R98" s="227"/>
      <c r="S98" s="227"/>
      <c r="T98" s="227"/>
      <c r="U98" s="407"/>
      <c r="V98" s="227"/>
      <c r="W98" s="373"/>
      <c r="X98" s="372"/>
      <c r="Y98" s="372"/>
      <c r="Z98" s="372"/>
      <c r="AA98" s="372"/>
      <c r="AB98" s="372"/>
      <c r="AC98" s="372"/>
      <c r="AD98" s="227"/>
      <c r="AE98" s="227"/>
      <c r="AF98" s="227"/>
      <c r="AG98" s="227"/>
      <c r="AH98" s="227"/>
      <c r="AI98" s="227"/>
      <c r="AJ98" s="227"/>
      <c r="AK98" s="227"/>
      <c r="AL98" s="227"/>
      <c r="AM98" s="227"/>
      <c r="AN98" s="227"/>
      <c r="AO98" s="227"/>
      <c r="AP98" s="227"/>
      <c r="AQ98" s="227"/>
      <c r="AR98" s="227"/>
      <c r="AS98" s="227"/>
      <c r="AT98" s="185"/>
      <c r="AU98" s="257"/>
      <c r="AV98" s="162"/>
      <c r="AZ98" s="226"/>
      <c r="BH98" s="164"/>
      <c r="BI98" s="399"/>
      <c r="BJ98" s="399"/>
      <c r="BK98" s="399"/>
      <c r="BL98" s="399"/>
      <c r="BM98" s="399"/>
      <c r="BN98" s="164"/>
      <c r="BO98" s="164"/>
    </row>
    <row r="99" spans="1:67" s="226" customFormat="1" ht="9.75" customHeight="1">
      <c r="A99" s="406"/>
      <c r="B99" s="404"/>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5"/>
      <c r="AV99" s="404"/>
    </row>
    <row r="100" spans="1:67" s="226" customFormat="1" ht="9.75" customHeight="1">
      <c r="A100" s="406"/>
      <c r="B100" s="404"/>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5"/>
      <c r="AV100" s="404"/>
      <c r="AZ100" s="159"/>
    </row>
    <row r="101" spans="1:67" s="226" customFormat="1" ht="9.75" customHeight="1" thickBot="1">
      <c r="A101" s="406"/>
      <c r="B101" s="404"/>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5"/>
      <c r="AV101" s="404"/>
      <c r="AZ101" s="159"/>
    </row>
    <row r="102" spans="1:67" ht="12" customHeight="1" thickBot="1">
      <c r="A102" s="176"/>
      <c r="B102" s="328"/>
      <c r="C102" s="224"/>
      <c r="D102" s="224"/>
      <c r="E102" s="224"/>
      <c r="F102" s="224"/>
      <c r="G102" s="224"/>
      <c r="H102" s="224"/>
      <c r="I102" s="403"/>
      <c r="J102" s="403"/>
      <c r="K102" s="403"/>
      <c r="L102" s="224"/>
      <c r="M102" s="224"/>
      <c r="N102" s="224"/>
      <c r="O102" s="224"/>
      <c r="P102" s="224"/>
      <c r="Q102" s="224"/>
      <c r="R102" s="224"/>
      <c r="S102" s="224"/>
      <c r="T102" s="224"/>
      <c r="U102" s="402"/>
      <c r="V102" s="224"/>
      <c r="W102" s="401"/>
      <c r="X102" s="400"/>
      <c r="Y102" s="400"/>
      <c r="Z102" s="400"/>
      <c r="AA102" s="400"/>
      <c r="AB102" s="400"/>
      <c r="AC102" s="400"/>
      <c r="AD102" s="224"/>
      <c r="AE102" s="224"/>
      <c r="AF102" s="224"/>
      <c r="AG102" s="224"/>
      <c r="AH102" s="224"/>
      <c r="AI102" s="224"/>
      <c r="AJ102" s="224"/>
      <c r="AK102" s="224"/>
      <c r="AL102" s="224"/>
      <c r="AM102" s="224"/>
      <c r="AN102" s="224"/>
      <c r="AO102" s="224"/>
      <c r="AP102" s="224"/>
      <c r="AQ102" s="224"/>
      <c r="AR102" s="224"/>
      <c r="AS102" s="224"/>
      <c r="AT102" s="223"/>
      <c r="AU102" s="189"/>
      <c r="AV102" s="162"/>
      <c r="BH102" s="164"/>
      <c r="BI102" s="399"/>
      <c r="BJ102" s="399"/>
      <c r="BK102" s="399"/>
      <c r="BL102" s="399"/>
      <c r="BM102" s="399"/>
      <c r="BN102" s="164"/>
      <c r="BO102" s="164"/>
    </row>
    <row r="103" spans="1:67" ht="15.75" customHeight="1" thickBot="1">
      <c r="A103" s="176"/>
      <c r="B103" s="632" t="s">
        <v>344</v>
      </c>
      <c r="C103" s="633"/>
      <c r="D103" s="633"/>
      <c r="E103" s="633"/>
      <c r="F103" s="633"/>
      <c r="G103" s="633"/>
      <c r="H103" s="633"/>
      <c r="I103" s="633"/>
      <c r="J103" s="633"/>
      <c r="K103" s="633"/>
      <c r="L103" s="633"/>
      <c r="M103" s="633"/>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633"/>
      <c r="AL103" s="633"/>
      <c r="AM103" s="633"/>
      <c r="AN103" s="633"/>
      <c r="AO103" s="633"/>
      <c r="AP103" s="633"/>
      <c r="AQ103" s="633"/>
      <c r="AR103" s="633"/>
      <c r="AS103" s="398"/>
      <c r="AT103" s="397"/>
      <c r="AU103" s="396"/>
      <c r="AV103" s="162"/>
      <c r="BA103" s="159" t="s">
        <v>43</v>
      </c>
    </row>
    <row r="104" spans="1:67" ht="6" customHeight="1">
      <c r="A104" s="176"/>
      <c r="B104" s="176"/>
      <c r="C104" s="162"/>
      <c r="D104" s="162"/>
      <c r="E104" s="162"/>
      <c r="F104" s="162"/>
      <c r="G104" s="162"/>
      <c r="H104" s="162"/>
      <c r="I104" s="162"/>
      <c r="J104" s="162"/>
      <c r="K104" s="162"/>
      <c r="L104" s="162"/>
      <c r="M104" s="162"/>
      <c r="N104" s="162"/>
      <c r="O104" s="162"/>
      <c r="P104" s="162"/>
      <c r="Q104" s="162"/>
      <c r="R104" s="162"/>
      <c r="S104" s="162"/>
      <c r="T104" s="162"/>
      <c r="U104" s="162"/>
      <c r="V104" s="162"/>
      <c r="W104" s="163"/>
      <c r="X104" s="371"/>
      <c r="Y104" s="371"/>
      <c r="Z104" s="371"/>
      <c r="AA104" s="371"/>
      <c r="AB104" s="371"/>
      <c r="AC104" s="371"/>
      <c r="AD104" s="162"/>
      <c r="AE104" s="162"/>
      <c r="AF104" s="162"/>
      <c r="AG104" s="162"/>
      <c r="AH104" s="162"/>
      <c r="AI104" s="162"/>
      <c r="AJ104" s="162"/>
      <c r="AK104" s="162"/>
      <c r="AL104" s="162"/>
      <c r="AM104" s="162"/>
      <c r="AN104" s="162"/>
      <c r="AO104" s="162"/>
      <c r="AP104" s="162"/>
      <c r="AQ104" s="162"/>
      <c r="AR104" s="162"/>
      <c r="AS104" s="162"/>
      <c r="AT104" s="189"/>
      <c r="AU104" s="257"/>
      <c r="AV104" s="162"/>
      <c r="BA104" s="159" t="s">
        <v>322</v>
      </c>
    </row>
    <row r="105" spans="1:67" ht="12.75">
      <c r="A105" s="176"/>
      <c r="B105" s="176"/>
      <c r="C105" s="649"/>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50"/>
      <c r="AO105" s="650"/>
      <c r="AP105" s="650"/>
      <c r="AQ105" s="650"/>
      <c r="AR105" s="650"/>
      <c r="AS105" s="524"/>
      <c r="AT105" s="189"/>
      <c r="AU105" s="257"/>
      <c r="AV105" s="162"/>
      <c r="BA105" s="159" t="s">
        <v>370</v>
      </c>
    </row>
    <row r="106" spans="1:67" ht="9">
      <c r="A106" s="176"/>
      <c r="B106" s="176"/>
      <c r="C106" s="162"/>
      <c r="D106" s="162"/>
      <c r="E106" s="162"/>
      <c r="F106" s="162"/>
      <c r="G106" s="162"/>
      <c r="H106" s="162"/>
      <c r="I106" s="162"/>
      <c r="J106" s="162"/>
      <c r="K106" s="162"/>
      <c r="L106" s="162"/>
      <c r="M106" s="162"/>
      <c r="N106" s="162"/>
      <c r="O106" s="162"/>
      <c r="P106" s="162"/>
      <c r="Q106" s="162"/>
      <c r="R106" s="162"/>
      <c r="S106" s="162"/>
      <c r="T106" s="162"/>
      <c r="U106" s="162"/>
      <c r="V106" s="162"/>
      <c r="W106" s="163"/>
      <c r="X106" s="371"/>
      <c r="Y106" s="371"/>
      <c r="Z106" s="371"/>
      <c r="AA106" s="371"/>
      <c r="AB106" s="371"/>
      <c r="AC106" s="371"/>
      <c r="AD106" s="162"/>
      <c r="AE106" s="162"/>
      <c r="AF106" s="162"/>
      <c r="AG106" s="162"/>
      <c r="AH106" s="162"/>
      <c r="AI106" s="162"/>
      <c r="AJ106" s="162"/>
      <c r="AK106" s="162"/>
      <c r="AL106" s="162"/>
      <c r="AM106" s="162"/>
      <c r="AN106" s="162"/>
      <c r="AO106" s="162"/>
      <c r="AP106" s="162"/>
      <c r="AQ106" s="162"/>
      <c r="AR106" s="162"/>
      <c r="AS106" s="162"/>
      <c r="AT106" s="189"/>
      <c r="AU106" s="257"/>
      <c r="AV106" s="162"/>
      <c r="BA106" s="159" t="s">
        <v>371</v>
      </c>
    </row>
    <row r="107" spans="1:67" ht="13.5" customHeight="1">
      <c r="A107" s="176"/>
      <c r="B107" s="176"/>
      <c r="C107" s="192" t="s">
        <v>202</v>
      </c>
      <c r="D107" s="162"/>
      <c r="E107" s="162"/>
      <c r="F107" s="162"/>
      <c r="G107" s="162"/>
      <c r="H107" s="162"/>
      <c r="I107" s="162"/>
      <c r="J107" s="162"/>
      <c r="K107" s="162"/>
      <c r="L107" s="619" t="s">
        <v>79</v>
      </c>
      <c r="M107" s="651"/>
      <c r="N107" s="652"/>
      <c r="O107" s="162"/>
      <c r="P107" s="162"/>
      <c r="Q107" s="162"/>
      <c r="R107" s="162"/>
      <c r="S107" s="162"/>
      <c r="T107" s="162"/>
      <c r="U107" s="162"/>
      <c r="V107" s="162"/>
      <c r="W107" s="163"/>
      <c r="X107" s="371"/>
      <c r="Y107" s="371"/>
      <c r="Z107" s="371"/>
      <c r="AA107" s="371"/>
      <c r="AB107" s="371"/>
      <c r="AC107" s="371"/>
      <c r="AD107" s="162"/>
      <c r="AE107" s="162"/>
      <c r="AF107" s="162"/>
      <c r="AG107" s="162"/>
      <c r="AH107" s="162"/>
      <c r="AI107" s="162"/>
      <c r="AJ107" s="162"/>
      <c r="AK107" s="162"/>
      <c r="AL107" s="162"/>
      <c r="AM107" s="162"/>
      <c r="AN107" s="162"/>
      <c r="AO107" s="162"/>
      <c r="AP107" s="162"/>
      <c r="AQ107" s="162"/>
      <c r="AR107" s="162"/>
      <c r="AS107" s="162"/>
      <c r="AT107" s="189"/>
      <c r="AU107" s="257"/>
      <c r="AV107" s="162"/>
      <c r="BA107" s="159" t="s">
        <v>372</v>
      </c>
    </row>
    <row r="108" spans="1:67" ht="6" customHeight="1">
      <c r="A108" s="176"/>
      <c r="B108" s="382"/>
      <c r="C108" s="192"/>
      <c r="D108" s="162"/>
      <c r="E108" s="162"/>
      <c r="F108" s="162"/>
      <c r="G108" s="162"/>
      <c r="H108" s="162"/>
      <c r="I108" s="162"/>
      <c r="J108" s="162"/>
      <c r="K108" s="162"/>
      <c r="L108" s="162"/>
      <c r="M108" s="162"/>
      <c r="N108" s="162"/>
      <c r="O108" s="162"/>
      <c r="P108" s="162"/>
      <c r="Q108" s="162"/>
      <c r="R108" s="162"/>
      <c r="S108" s="162"/>
      <c r="T108" s="162"/>
      <c r="U108" s="162"/>
      <c r="V108" s="162"/>
      <c r="W108" s="163"/>
      <c r="X108" s="371"/>
      <c r="Y108" s="371"/>
      <c r="Z108" s="371"/>
      <c r="AA108" s="371"/>
      <c r="AB108" s="371"/>
      <c r="AC108" s="371"/>
      <c r="AD108" s="162"/>
      <c r="AE108" s="162"/>
      <c r="AF108" s="162"/>
      <c r="AG108" s="162"/>
      <c r="AH108" s="162"/>
      <c r="AI108" s="162"/>
      <c r="AJ108" s="162"/>
      <c r="AK108" s="162"/>
      <c r="AL108" s="162"/>
      <c r="AM108" s="162"/>
      <c r="AN108" s="162"/>
      <c r="AO108" s="162"/>
      <c r="AP108" s="162"/>
      <c r="AQ108" s="162"/>
      <c r="AR108" s="162"/>
      <c r="AS108" s="162"/>
      <c r="AT108" s="189"/>
      <c r="AU108" s="257"/>
      <c r="AV108" s="162"/>
    </row>
    <row r="109" spans="1:67" ht="15.75" customHeight="1">
      <c r="A109" s="176"/>
      <c r="B109" s="382"/>
      <c r="C109" s="192" t="s">
        <v>203</v>
      </c>
      <c r="D109" s="162"/>
      <c r="E109" s="162"/>
      <c r="F109" s="162"/>
      <c r="G109" s="162"/>
      <c r="H109" s="163"/>
      <c r="I109" s="163"/>
      <c r="J109" s="163"/>
      <c r="K109" s="163"/>
      <c r="L109" s="660" t="s">
        <v>373</v>
      </c>
      <c r="M109" s="661"/>
      <c r="N109" s="661"/>
      <c r="O109" s="661"/>
      <c r="P109" s="661"/>
      <c r="Q109" s="662"/>
      <c r="S109" s="164"/>
      <c r="T109" s="192" t="s">
        <v>250</v>
      </c>
      <c r="U109" s="163"/>
      <c r="V109" s="162"/>
      <c r="W109" s="162"/>
      <c r="X109" s="162"/>
      <c r="Y109" s="162"/>
      <c r="Z109" s="619" t="s">
        <v>43</v>
      </c>
      <c r="AA109" s="651"/>
      <c r="AB109" s="651"/>
      <c r="AC109" s="651"/>
      <c r="AD109" s="651"/>
      <c r="AE109" s="651"/>
      <c r="AF109" s="651"/>
      <c r="AG109" s="651"/>
      <c r="AH109" s="651"/>
      <c r="AI109" s="651"/>
      <c r="AJ109" s="651"/>
      <c r="AK109" s="651"/>
      <c r="AL109" s="651"/>
      <c r="AM109" s="651"/>
      <c r="AN109" s="651"/>
      <c r="AO109" s="651"/>
      <c r="AP109" s="651"/>
      <c r="AQ109" s="652"/>
      <c r="AR109" s="162"/>
      <c r="AS109" s="162"/>
      <c r="AT109" s="189"/>
      <c r="AU109" s="389"/>
      <c r="AV109" s="388"/>
    </row>
    <row r="110" spans="1:67" ht="12" customHeight="1">
      <c r="A110" s="176"/>
      <c r="B110" s="382"/>
      <c r="C110" s="192"/>
      <c r="D110" s="162"/>
      <c r="E110" s="162"/>
      <c r="F110" s="162"/>
      <c r="G110" s="162"/>
      <c r="H110" s="163"/>
      <c r="I110" s="163"/>
      <c r="J110" s="163"/>
      <c r="K110" s="163"/>
      <c r="L110" s="395"/>
      <c r="M110" s="395"/>
      <c r="N110" s="395"/>
      <c r="O110" s="395"/>
      <c r="P110" s="163"/>
      <c r="Q110" s="163"/>
      <c r="R110" s="163"/>
      <c r="S110" s="163"/>
      <c r="T110" s="163"/>
      <c r="U110" s="163"/>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3"/>
      <c r="AU110" s="389"/>
      <c r="AV110" s="388"/>
    </row>
    <row r="111" spans="1:67" ht="28.5" customHeight="1">
      <c r="A111" s="176"/>
      <c r="B111" s="382"/>
      <c r="C111" s="212" t="s">
        <v>188</v>
      </c>
      <c r="D111" s="162"/>
      <c r="E111" s="162"/>
      <c r="F111" s="162"/>
      <c r="G111" s="162"/>
      <c r="H111" s="163"/>
      <c r="I111" s="163"/>
      <c r="J111" s="163"/>
      <c r="K111" s="163"/>
      <c r="L111" s="653" t="str">
        <f>IF(L109="","",VLOOKUP(L109,AZ215:BA275,2,FALSE))</f>
        <v>MFB Pénzügyi Vállalkozás Refinanszírozási Konstrukció II.</v>
      </c>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4"/>
      <c r="AL111" s="654"/>
      <c r="AM111" s="654"/>
      <c r="AN111" s="654"/>
      <c r="AO111" s="654"/>
      <c r="AP111" s="654"/>
      <c r="AQ111" s="655"/>
      <c r="AR111" s="392"/>
      <c r="AS111" s="391"/>
      <c r="AT111" s="390"/>
      <c r="AU111" s="389"/>
      <c r="AV111" s="388"/>
    </row>
    <row r="112" spans="1:67" ht="10.5" customHeight="1">
      <c r="A112" s="176"/>
      <c r="B112" s="382"/>
      <c r="C112" s="192"/>
      <c r="D112" s="162"/>
      <c r="E112" s="162"/>
      <c r="F112" s="162"/>
      <c r="G112" s="162"/>
      <c r="H112" s="162"/>
      <c r="I112" s="162"/>
      <c r="J112" s="162"/>
      <c r="K112" s="162"/>
      <c r="L112" s="162"/>
      <c r="M112" s="162"/>
      <c r="N112" s="162"/>
      <c r="O112" s="162"/>
      <c r="P112" s="162"/>
      <c r="Q112" s="162"/>
      <c r="R112" s="162"/>
      <c r="S112" s="162"/>
      <c r="T112" s="162"/>
      <c r="U112" s="162"/>
      <c r="V112" s="162"/>
      <c r="W112" s="163"/>
      <c r="X112" s="371"/>
      <c r="Y112" s="371"/>
      <c r="Z112" s="371"/>
      <c r="AA112" s="371"/>
      <c r="AB112" s="371"/>
      <c r="AC112" s="371"/>
      <c r="AD112" s="162"/>
      <c r="AE112" s="162"/>
      <c r="AF112" s="162"/>
      <c r="AG112" s="162"/>
      <c r="AH112" s="162"/>
      <c r="AI112" s="162"/>
      <c r="AJ112" s="162"/>
      <c r="AK112" s="162"/>
      <c r="AL112" s="162"/>
      <c r="AM112" s="162"/>
      <c r="AN112" s="162"/>
      <c r="AO112" s="162"/>
      <c r="AP112" s="162"/>
      <c r="AQ112" s="162"/>
      <c r="AR112" s="162"/>
      <c r="AS112" s="162"/>
      <c r="AT112" s="189"/>
      <c r="AU112" s="257"/>
      <c r="AV112" s="162"/>
    </row>
    <row r="113" spans="1:53" ht="14.25" customHeight="1">
      <c r="A113" s="176"/>
      <c r="B113" s="382"/>
      <c r="C113" s="192" t="s">
        <v>165</v>
      </c>
      <c r="D113" s="162"/>
      <c r="E113" s="162"/>
      <c r="F113" s="299"/>
      <c r="G113" s="299"/>
      <c r="H113" s="299"/>
      <c r="I113" s="299"/>
      <c r="J113" s="299"/>
      <c r="K113" s="299"/>
      <c r="L113" s="656"/>
      <c r="M113" s="657"/>
      <c r="N113" s="657"/>
      <c r="O113" s="657"/>
      <c r="P113" s="657"/>
      <c r="Q113" s="657"/>
      <c r="R113" s="657"/>
      <c r="S113" s="657"/>
      <c r="T113" s="657"/>
      <c r="U113" s="657"/>
      <c r="V113" s="657"/>
      <c r="W113" s="657"/>
      <c r="X113" s="658"/>
      <c r="Y113" s="343" t="s">
        <v>53</v>
      </c>
      <c r="Z113" s="371"/>
      <c r="AA113" s="371"/>
      <c r="AB113" s="371"/>
      <c r="AC113" s="371"/>
      <c r="AD113" s="162"/>
      <c r="AE113" s="162"/>
      <c r="AF113" s="162"/>
      <c r="AG113" s="162"/>
      <c r="AH113" s="162"/>
      <c r="AI113" s="162"/>
      <c r="AJ113" s="162"/>
      <c r="AK113" s="162"/>
      <c r="AL113" s="162"/>
      <c r="AM113" s="162"/>
      <c r="AN113" s="162"/>
      <c r="AO113" s="162"/>
      <c r="AP113" s="162"/>
      <c r="AQ113" s="162"/>
      <c r="AR113" s="162"/>
      <c r="AS113" s="162"/>
      <c r="AT113" s="189"/>
      <c r="AU113" s="257"/>
      <c r="AV113" s="162"/>
    </row>
    <row r="114" spans="1:53" ht="12" customHeight="1">
      <c r="A114" s="176"/>
      <c r="B114" s="382"/>
      <c r="C114" s="192"/>
      <c r="D114" s="162"/>
      <c r="E114" s="162"/>
      <c r="F114" s="162"/>
      <c r="G114" s="162"/>
      <c r="H114" s="162"/>
      <c r="I114" s="162"/>
      <c r="J114" s="162"/>
      <c r="K114" s="162"/>
      <c r="L114" s="162"/>
      <c r="M114" s="162"/>
      <c r="N114" s="162"/>
      <c r="O114" s="162"/>
      <c r="P114" s="162"/>
      <c r="Q114" s="162"/>
      <c r="R114" s="162"/>
      <c r="S114" s="162"/>
      <c r="T114" s="162"/>
      <c r="U114" s="162"/>
      <c r="V114" s="162"/>
      <c r="W114" s="163"/>
      <c r="X114" s="371"/>
      <c r="Y114" s="371"/>
      <c r="Z114" s="371"/>
      <c r="AA114" s="371"/>
      <c r="AB114" s="371"/>
      <c r="AC114" s="371"/>
      <c r="AD114" s="162"/>
      <c r="AE114" s="162"/>
      <c r="AF114" s="162"/>
      <c r="AG114" s="162"/>
      <c r="AH114" s="162"/>
      <c r="AI114" s="162"/>
      <c r="AJ114" s="162"/>
      <c r="AK114" s="162"/>
      <c r="AL114" s="162"/>
      <c r="AM114" s="162"/>
      <c r="AN114" s="162"/>
      <c r="AO114" s="162"/>
      <c r="AP114" s="162"/>
      <c r="AQ114" s="162"/>
      <c r="AR114" s="162"/>
      <c r="AS114" s="162"/>
      <c r="AT114" s="189"/>
      <c r="AU114" s="257"/>
      <c r="AV114" s="162"/>
    </row>
    <row r="115" spans="1:53" ht="15.75" customHeight="1">
      <c r="A115" s="176"/>
      <c r="B115" s="382"/>
      <c r="C115" s="192" t="s">
        <v>180</v>
      </c>
      <c r="D115" s="162"/>
      <c r="E115" s="162"/>
      <c r="F115" s="381"/>
      <c r="G115" s="381"/>
      <c r="H115" s="163"/>
      <c r="I115" s="163"/>
      <c r="J115" s="319"/>
      <c r="K115" s="333"/>
      <c r="L115" s="380"/>
      <c r="M115" s="379"/>
      <c r="N115" s="387"/>
      <c r="O115" s="659"/>
      <c r="P115" s="614"/>
      <c r="Q115" s="614"/>
      <c r="R115" s="614"/>
      <c r="S115" s="615"/>
      <c r="T115" s="377" t="s">
        <v>179</v>
      </c>
      <c r="U115" s="162"/>
      <c r="V115" s="375"/>
      <c r="W115" s="375"/>
      <c r="X115" s="375"/>
      <c r="Y115" s="375"/>
      <c r="Z115" s="376" t="s">
        <v>185</v>
      </c>
      <c r="AA115" s="375"/>
      <c r="AB115" s="375"/>
      <c r="AC115" s="376" t="s">
        <v>185</v>
      </c>
      <c r="AD115" s="375"/>
      <c r="AE115" s="375"/>
      <c r="AF115" s="343" t="s">
        <v>172</v>
      </c>
      <c r="AG115" s="343"/>
      <c r="AH115" s="375"/>
      <c r="AI115" s="375"/>
      <c r="AJ115" s="375"/>
      <c r="AK115" s="375"/>
      <c r="AL115" s="376" t="s">
        <v>185</v>
      </c>
      <c r="AM115" s="375"/>
      <c r="AN115" s="375"/>
      <c r="AO115" s="376" t="s">
        <v>185</v>
      </c>
      <c r="AP115" s="375"/>
      <c r="AQ115" s="375"/>
      <c r="AR115" s="343" t="s">
        <v>171</v>
      </c>
      <c r="AS115" s="343"/>
      <c r="AT115" s="189"/>
      <c r="AU115" s="257"/>
      <c r="AV115" s="162"/>
    </row>
    <row r="116" spans="1:53" ht="8.25" customHeight="1">
      <c r="A116" s="176"/>
      <c r="B116" s="382"/>
      <c r="C116" s="192"/>
      <c r="D116" s="162"/>
      <c r="E116" s="162"/>
      <c r="F116" s="381"/>
      <c r="G116" s="381"/>
      <c r="H116" s="163"/>
      <c r="I116" s="163"/>
      <c r="J116" s="319"/>
      <c r="K116" s="333"/>
      <c r="L116" s="380"/>
      <c r="M116" s="379"/>
      <c r="N116" s="378"/>
      <c r="O116" s="378"/>
      <c r="P116" s="287"/>
      <c r="Q116" s="287"/>
      <c r="R116" s="287"/>
      <c r="S116" s="287"/>
      <c r="T116" s="377"/>
      <c r="U116" s="162"/>
      <c r="V116" s="386"/>
      <c r="W116" s="386"/>
      <c r="X116" s="386"/>
      <c r="Y116" s="386"/>
      <c r="Z116" s="376"/>
      <c r="AA116" s="386"/>
      <c r="AB116" s="386"/>
      <c r="AC116" s="376"/>
      <c r="AD116" s="386"/>
      <c r="AE116" s="386"/>
      <c r="AF116" s="343"/>
      <c r="AG116" s="343"/>
      <c r="AH116" s="386"/>
      <c r="AI116" s="386"/>
      <c r="AJ116" s="386"/>
      <c r="AK116" s="386"/>
      <c r="AL116" s="376"/>
      <c r="AM116" s="386"/>
      <c r="AN116" s="386"/>
      <c r="AO116" s="376"/>
      <c r="AP116" s="386"/>
      <c r="AQ116" s="386"/>
      <c r="AR116" s="343"/>
      <c r="AS116" s="343"/>
      <c r="AT116" s="189"/>
      <c r="AU116" s="257"/>
      <c r="AV116" s="162"/>
    </row>
    <row r="117" spans="1:53" ht="15.75" customHeight="1">
      <c r="A117" s="176"/>
      <c r="B117" s="382"/>
      <c r="C117" s="192"/>
      <c r="D117" s="162"/>
      <c r="E117" s="162"/>
      <c r="F117" s="381"/>
      <c r="G117" s="381"/>
      <c r="H117" s="163"/>
      <c r="I117" s="163"/>
      <c r="J117" s="319"/>
      <c r="K117" s="333"/>
      <c r="L117" s="380"/>
      <c r="M117" s="379"/>
      <c r="N117" s="378"/>
      <c r="O117" s="659"/>
      <c r="P117" s="614"/>
      <c r="Q117" s="614"/>
      <c r="R117" s="614"/>
      <c r="S117" s="615"/>
      <c r="T117" s="377" t="s">
        <v>179</v>
      </c>
      <c r="U117" s="162"/>
      <c r="V117" s="375"/>
      <c r="W117" s="375"/>
      <c r="X117" s="375"/>
      <c r="Y117" s="375"/>
      <c r="Z117" s="376" t="s">
        <v>185</v>
      </c>
      <c r="AA117" s="375"/>
      <c r="AB117" s="375"/>
      <c r="AC117" s="376" t="s">
        <v>185</v>
      </c>
      <c r="AD117" s="375"/>
      <c r="AE117" s="375"/>
      <c r="AF117" s="343" t="s">
        <v>172</v>
      </c>
      <c r="AG117" s="343"/>
      <c r="AH117" s="375"/>
      <c r="AI117" s="375"/>
      <c r="AJ117" s="375"/>
      <c r="AK117" s="375"/>
      <c r="AL117" s="376" t="s">
        <v>185</v>
      </c>
      <c r="AM117" s="375"/>
      <c r="AN117" s="375"/>
      <c r="AO117" s="376" t="s">
        <v>185</v>
      </c>
      <c r="AP117" s="375"/>
      <c r="AQ117" s="375"/>
      <c r="AR117" s="343" t="s">
        <v>171</v>
      </c>
      <c r="AS117" s="343"/>
      <c r="AT117" s="189"/>
      <c r="AU117" s="257"/>
      <c r="AV117" s="162"/>
      <c r="AZ117" s="159" t="s">
        <v>115</v>
      </c>
    </row>
    <row r="118" spans="1:53" ht="7.5" customHeight="1">
      <c r="A118" s="176"/>
      <c r="B118" s="382"/>
      <c r="C118" s="192"/>
      <c r="D118" s="162"/>
      <c r="E118" s="162"/>
      <c r="F118" s="163"/>
      <c r="G118" s="163"/>
      <c r="H118" s="163"/>
      <c r="I118" s="163"/>
      <c r="J118" s="163"/>
      <c r="K118" s="330"/>
      <c r="L118" s="163"/>
      <c r="M118" s="384"/>
      <c r="N118" s="384"/>
      <c r="O118" s="384"/>
      <c r="P118" s="343"/>
      <c r="Q118" s="343"/>
      <c r="S118" s="384"/>
      <c r="T118" s="384"/>
      <c r="U118" s="162"/>
      <c r="V118" s="385"/>
      <c r="W118" s="384"/>
      <c r="X118" s="384"/>
      <c r="Y118" s="343"/>
      <c r="Z118" s="343"/>
      <c r="AA118" s="343"/>
      <c r="AB118" s="343"/>
      <c r="AC118" s="343"/>
      <c r="AD118" s="343"/>
      <c r="AE118" s="343"/>
      <c r="AF118" s="343"/>
      <c r="AG118" s="343"/>
      <c r="AH118" s="343"/>
      <c r="AI118" s="343"/>
      <c r="AJ118" s="343"/>
      <c r="AK118" s="343"/>
      <c r="AL118" s="343"/>
      <c r="AM118" s="343"/>
      <c r="AN118" s="343"/>
      <c r="AO118" s="343"/>
      <c r="AP118" s="343"/>
      <c r="AQ118" s="343"/>
      <c r="AR118" s="343"/>
      <c r="AS118" s="343"/>
      <c r="AT118" s="189"/>
      <c r="AU118" s="257"/>
      <c r="AV118" s="162"/>
      <c r="AZ118" s="159" t="s">
        <v>116</v>
      </c>
      <c r="BA118" s="159" t="s">
        <v>43</v>
      </c>
    </row>
    <row r="119" spans="1:53" ht="15.75" customHeight="1">
      <c r="A119" s="176"/>
      <c r="B119" s="382"/>
      <c r="C119" s="192" t="s">
        <v>181</v>
      </c>
      <c r="D119" s="162"/>
      <c r="E119" s="162"/>
      <c r="F119" s="381"/>
      <c r="G119" s="381"/>
      <c r="H119" s="163"/>
      <c r="I119" s="163"/>
      <c r="J119" s="319"/>
      <c r="K119" s="333"/>
      <c r="L119" s="380"/>
      <c r="M119" s="379"/>
      <c r="N119" s="378"/>
      <c r="O119" s="659"/>
      <c r="P119" s="614"/>
      <c r="Q119" s="614"/>
      <c r="R119" s="614"/>
      <c r="S119" s="615"/>
      <c r="T119" s="377" t="s">
        <v>179</v>
      </c>
      <c r="U119" s="162"/>
      <c r="V119" s="375"/>
      <c r="W119" s="375"/>
      <c r="X119" s="375"/>
      <c r="Y119" s="375"/>
      <c r="Z119" s="376" t="s">
        <v>185</v>
      </c>
      <c r="AA119" s="375"/>
      <c r="AB119" s="375"/>
      <c r="AC119" s="376" t="s">
        <v>185</v>
      </c>
      <c r="AD119" s="375"/>
      <c r="AE119" s="375"/>
      <c r="AF119" s="343" t="s">
        <v>172</v>
      </c>
      <c r="AG119" s="343"/>
      <c r="AH119" s="375"/>
      <c r="AI119" s="375"/>
      <c r="AJ119" s="375"/>
      <c r="AK119" s="375"/>
      <c r="AL119" s="376" t="s">
        <v>185</v>
      </c>
      <c r="AM119" s="375"/>
      <c r="AN119" s="375"/>
      <c r="AO119" s="376" t="s">
        <v>185</v>
      </c>
      <c r="AP119" s="375"/>
      <c r="AQ119" s="375"/>
      <c r="AR119" s="343" t="s">
        <v>171</v>
      </c>
      <c r="AS119" s="343"/>
      <c r="AT119" s="189"/>
      <c r="AU119" s="257"/>
      <c r="AV119" s="162"/>
      <c r="BA119" s="383" t="s">
        <v>323</v>
      </c>
    </row>
    <row r="120" spans="1:53" ht="4.5" customHeight="1">
      <c r="A120" s="176"/>
      <c r="B120" s="382"/>
      <c r="C120" s="192"/>
      <c r="D120" s="162"/>
      <c r="E120" s="162"/>
      <c r="F120" s="163"/>
      <c r="G120" s="163"/>
      <c r="H120" s="163"/>
      <c r="I120" s="163"/>
      <c r="J120" s="163"/>
      <c r="K120" s="330"/>
      <c r="L120" s="163"/>
      <c r="M120" s="384"/>
      <c r="N120" s="384"/>
      <c r="O120" s="384"/>
      <c r="P120" s="384"/>
      <c r="Q120" s="384"/>
      <c r="S120" s="384"/>
      <c r="T120" s="384"/>
      <c r="U120" s="162"/>
      <c r="V120" s="385"/>
      <c r="W120" s="384"/>
      <c r="X120" s="384"/>
      <c r="Y120" s="343"/>
      <c r="Z120" s="343"/>
      <c r="AA120" s="343"/>
      <c r="AB120" s="343"/>
      <c r="AC120" s="343"/>
      <c r="AD120" s="343"/>
      <c r="AE120" s="343"/>
      <c r="AF120" s="343"/>
      <c r="AG120" s="343"/>
      <c r="AH120" s="343"/>
      <c r="AI120" s="343"/>
      <c r="AJ120" s="343"/>
      <c r="AK120" s="343"/>
      <c r="AL120" s="343"/>
      <c r="AM120" s="343"/>
      <c r="AN120" s="343"/>
      <c r="AO120" s="343"/>
      <c r="AP120" s="343"/>
      <c r="AQ120" s="343"/>
      <c r="AR120" s="343"/>
      <c r="AS120" s="343"/>
      <c r="AT120" s="189"/>
      <c r="AU120" s="257"/>
      <c r="AV120" s="162"/>
      <c r="BA120" s="159" t="s">
        <v>271</v>
      </c>
    </row>
    <row r="121" spans="1:53" ht="16.5" customHeight="1">
      <c r="A121" s="176"/>
      <c r="B121" s="382"/>
      <c r="C121" s="192" t="s">
        <v>182</v>
      </c>
      <c r="D121" s="162"/>
      <c r="E121" s="162"/>
      <c r="F121" s="381"/>
      <c r="G121" s="381"/>
      <c r="H121" s="163"/>
      <c r="I121" s="163"/>
      <c r="J121" s="319"/>
      <c r="K121" s="333"/>
      <c r="L121" s="380"/>
      <c r="M121" s="379"/>
      <c r="N121" s="378"/>
      <c r="O121" s="659"/>
      <c r="P121" s="614"/>
      <c r="Q121" s="614"/>
      <c r="R121" s="614"/>
      <c r="S121" s="615"/>
      <c r="T121" s="377" t="s">
        <v>179</v>
      </c>
      <c r="U121" s="162"/>
      <c r="V121" s="375"/>
      <c r="W121" s="375"/>
      <c r="X121" s="375"/>
      <c r="Y121" s="375"/>
      <c r="Z121" s="376" t="s">
        <v>185</v>
      </c>
      <c r="AA121" s="375"/>
      <c r="AB121" s="375"/>
      <c r="AC121" s="376" t="s">
        <v>185</v>
      </c>
      <c r="AD121" s="375"/>
      <c r="AE121" s="375"/>
      <c r="AF121" s="343" t="s">
        <v>172</v>
      </c>
      <c r="AG121" s="343"/>
      <c r="AH121" s="375"/>
      <c r="AI121" s="375"/>
      <c r="AJ121" s="375"/>
      <c r="AK121" s="375"/>
      <c r="AL121" s="376" t="s">
        <v>185</v>
      </c>
      <c r="AM121" s="375"/>
      <c r="AN121" s="375"/>
      <c r="AO121" s="376" t="s">
        <v>185</v>
      </c>
      <c r="AP121" s="375"/>
      <c r="AQ121" s="375"/>
      <c r="AR121" s="343" t="s">
        <v>171</v>
      </c>
      <c r="AS121" s="343"/>
      <c r="AT121" s="189"/>
      <c r="AU121" s="257"/>
      <c r="AV121" s="162"/>
    </row>
    <row r="122" spans="1:53" ht="6.75" customHeight="1">
      <c r="A122" s="176"/>
      <c r="B122" s="176"/>
      <c r="C122" s="162"/>
      <c r="D122" s="162"/>
      <c r="E122" s="162"/>
      <c r="F122" s="162"/>
      <c r="G122" s="248"/>
      <c r="H122" s="162"/>
      <c r="I122" s="162"/>
      <c r="J122" s="162"/>
      <c r="K122" s="162"/>
      <c r="L122" s="162"/>
      <c r="M122" s="162"/>
      <c r="N122" s="162"/>
      <c r="O122" s="162"/>
      <c r="P122" s="162"/>
      <c r="Q122" s="162"/>
      <c r="R122" s="162"/>
      <c r="S122" s="162"/>
      <c r="T122" s="162"/>
      <c r="U122" s="162"/>
      <c r="V122" s="162"/>
      <c r="W122" s="163"/>
      <c r="X122" s="371"/>
      <c r="Y122" s="371"/>
      <c r="Z122" s="371"/>
      <c r="AA122" s="371"/>
      <c r="AB122" s="371"/>
      <c r="AC122" s="371"/>
      <c r="AD122" s="162"/>
      <c r="AE122" s="162"/>
      <c r="AF122" s="162"/>
      <c r="AG122" s="162"/>
      <c r="AH122" s="162"/>
      <c r="AI122" s="162"/>
      <c r="AJ122" s="162"/>
      <c r="AK122" s="162"/>
      <c r="AL122" s="162"/>
      <c r="AM122" s="162"/>
      <c r="AN122" s="162"/>
      <c r="AO122" s="162"/>
      <c r="AP122" s="162"/>
      <c r="AQ122" s="162"/>
      <c r="AR122" s="162"/>
      <c r="AS122" s="162"/>
      <c r="AT122" s="189"/>
      <c r="AU122" s="257"/>
      <c r="AV122" s="162"/>
    </row>
    <row r="123" spans="1:53" ht="21.75" customHeight="1">
      <c r="A123" s="176"/>
      <c r="B123" s="176"/>
      <c r="C123" s="212" t="s">
        <v>204</v>
      </c>
      <c r="D123" s="248"/>
      <c r="E123" s="248"/>
      <c r="F123" s="248"/>
      <c r="G123" s="248"/>
      <c r="H123" s="248"/>
      <c r="I123" s="248"/>
      <c r="J123" s="248"/>
      <c r="K123" s="248"/>
      <c r="L123" s="248"/>
      <c r="M123" s="248"/>
      <c r="N123" s="248"/>
      <c r="O123" s="374"/>
      <c r="P123" s="248"/>
      <c r="Q123" s="374"/>
      <c r="R123" s="619" t="s">
        <v>43</v>
      </c>
      <c r="S123" s="651"/>
      <c r="T123" s="651"/>
      <c r="U123" s="651"/>
      <c r="V123" s="651"/>
      <c r="W123" s="651"/>
      <c r="X123" s="651"/>
      <c r="Y123" s="651"/>
      <c r="Z123" s="651"/>
      <c r="AA123" s="651"/>
      <c r="AB123" s="651"/>
      <c r="AC123" s="651"/>
      <c r="AD123" s="651"/>
      <c r="AE123" s="651"/>
      <c r="AF123" s="651"/>
      <c r="AG123" s="651"/>
      <c r="AH123" s="651"/>
      <c r="AI123" s="651"/>
      <c r="AJ123" s="651"/>
      <c r="AK123" s="651"/>
      <c r="AL123" s="651"/>
      <c r="AM123" s="651"/>
      <c r="AN123" s="651"/>
      <c r="AO123" s="651"/>
      <c r="AP123" s="651"/>
      <c r="AQ123" s="652"/>
      <c r="AR123" s="162"/>
      <c r="AS123" s="162"/>
      <c r="AT123" s="189"/>
      <c r="AU123" s="189"/>
      <c r="AV123" s="162"/>
    </row>
    <row r="124" spans="1:53" ht="12" customHeight="1" thickBot="1">
      <c r="A124" s="176"/>
      <c r="B124" s="188"/>
      <c r="C124" s="227"/>
      <c r="D124" s="227"/>
      <c r="E124" s="227"/>
      <c r="F124" s="227"/>
      <c r="G124" s="227"/>
      <c r="H124" s="227"/>
      <c r="I124" s="227"/>
      <c r="J124" s="227"/>
      <c r="K124" s="227"/>
      <c r="L124" s="227"/>
      <c r="M124" s="227"/>
      <c r="N124" s="227"/>
      <c r="O124" s="227"/>
      <c r="P124" s="227"/>
      <c r="Q124" s="227"/>
      <c r="R124" s="227"/>
      <c r="S124" s="227"/>
      <c r="T124" s="227"/>
      <c r="U124" s="227"/>
      <c r="V124" s="227"/>
      <c r="W124" s="373"/>
      <c r="X124" s="372"/>
      <c r="Y124" s="372"/>
      <c r="Z124" s="372"/>
      <c r="AA124" s="372"/>
      <c r="AB124" s="372"/>
      <c r="AC124" s="372"/>
      <c r="AD124" s="227"/>
      <c r="AE124" s="227"/>
      <c r="AF124" s="227"/>
      <c r="AG124" s="227"/>
      <c r="AH124" s="227"/>
      <c r="AI124" s="227"/>
      <c r="AJ124" s="227"/>
      <c r="AK124" s="227"/>
      <c r="AL124" s="227"/>
      <c r="AM124" s="227"/>
      <c r="AN124" s="227"/>
      <c r="AO124" s="227"/>
      <c r="AP124" s="227"/>
      <c r="AQ124" s="227"/>
      <c r="AR124" s="227"/>
      <c r="AS124" s="227"/>
      <c r="AT124" s="185"/>
      <c r="AU124" s="189"/>
      <c r="AV124" s="162"/>
    </row>
    <row r="125" spans="1:53" ht="12" customHeight="1" thickBot="1">
      <c r="A125" s="176"/>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3"/>
      <c r="X125" s="371"/>
      <c r="Y125" s="371"/>
      <c r="Z125" s="371"/>
      <c r="AA125" s="371"/>
      <c r="AB125" s="371"/>
      <c r="AC125" s="371"/>
      <c r="AD125" s="162"/>
      <c r="AE125" s="162"/>
      <c r="AF125" s="162"/>
      <c r="AG125" s="162"/>
      <c r="AH125" s="162"/>
      <c r="AI125" s="162"/>
      <c r="AJ125" s="162"/>
      <c r="AK125" s="162"/>
      <c r="AL125" s="162"/>
      <c r="AM125" s="162"/>
      <c r="AN125" s="162"/>
      <c r="AO125" s="162"/>
      <c r="AP125" s="162"/>
      <c r="AQ125" s="162"/>
      <c r="AR125" s="162"/>
      <c r="AS125" s="162"/>
      <c r="AT125" s="162"/>
      <c r="AU125" s="189"/>
      <c r="AV125" s="162"/>
      <c r="BA125" s="158"/>
    </row>
    <row r="126" spans="1:53" ht="14.25" customHeight="1" thickBot="1">
      <c r="A126" s="176"/>
      <c r="B126" s="677" t="s">
        <v>70</v>
      </c>
      <c r="C126" s="678"/>
      <c r="D126" s="678"/>
      <c r="E126" s="678"/>
      <c r="F126" s="678"/>
      <c r="G126" s="678"/>
      <c r="H126" s="678"/>
      <c r="I126" s="678"/>
      <c r="J126" s="678"/>
      <c r="K126" s="678"/>
      <c r="L126" s="678"/>
      <c r="M126" s="678"/>
      <c r="N126" s="678"/>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678"/>
      <c r="AM126" s="678"/>
      <c r="AN126" s="678"/>
      <c r="AO126" s="678"/>
      <c r="AP126" s="678"/>
      <c r="AQ126" s="678"/>
      <c r="AR126" s="678"/>
      <c r="AS126" s="370"/>
      <c r="AT126" s="369"/>
      <c r="AU126" s="368"/>
      <c r="AV126" s="162"/>
      <c r="BA126" s="158"/>
    </row>
    <row r="127" spans="1:53" ht="16.5" customHeight="1">
      <c r="A127" s="176"/>
      <c r="B127" s="358"/>
      <c r="C127" s="356"/>
      <c r="D127" s="356"/>
      <c r="E127" s="356"/>
      <c r="F127" s="356"/>
      <c r="G127" s="356"/>
      <c r="H127" s="356"/>
      <c r="I127" s="356"/>
      <c r="J127" s="356"/>
      <c r="K127" s="356"/>
      <c r="L127" s="356"/>
      <c r="M127" s="356"/>
      <c r="N127" s="356"/>
      <c r="O127" s="356"/>
      <c r="P127" s="356"/>
      <c r="Q127" s="356"/>
      <c r="R127" s="356"/>
      <c r="S127" s="356"/>
      <c r="T127" s="356"/>
      <c r="U127" s="356"/>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89"/>
      <c r="AU127" s="189"/>
      <c r="AV127" s="162"/>
    </row>
    <row r="128" spans="1:53" ht="29.25" customHeight="1">
      <c r="A128" s="176"/>
      <c r="B128" s="367"/>
      <c r="C128" s="679" t="s">
        <v>124</v>
      </c>
      <c r="D128" s="680"/>
      <c r="E128" s="680"/>
      <c r="F128" s="680"/>
      <c r="G128" s="680"/>
      <c r="H128" s="680"/>
      <c r="I128" s="680"/>
      <c r="J128" s="680"/>
      <c r="K128" s="680"/>
      <c r="L128" s="680"/>
      <c r="M128" s="680"/>
      <c r="N128" s="680"/>
      <c r="O128" s="680"/>
      <c r="P128" s="680"/>
      <c r="Q128" s="680"/>
      <c r="R128" s="680"/>
      <c r="S128" s="680"/>
      <c r="T128" s="680"/>
      <c r="U128" s="680"/>
      <c r="V128" s="680"/>
      <c r="W128" s="680"/>
      <c r="X128" s="680"/>
      <c r="Y128" s="680"/>
      <c r="Z128" s="680"/>
      <c r="AA128" s="680"/>
      <c r="AB128" s="680"/>
      <c r="AC128" s="680"/>
      <c r="AD128" s="680"/>
      <c r="AE128" s="680"/>
      <c r="AF128" s="680"/>
      <c r="AG128" s="680"/>
      <c r="AH128" s="680"/>
      <c r="AI128" s="680"/>
      <c r="AJ128" s="680"/>
      <c r="AK128" s="680"/>
      <c r="AL128" s="680"/>
      <c r="AM128" s="680"/>
      <c r="AN128" s="680"/>
      <c r="AO128" s="680"/>
      <c r="AP128" s="680"/>
      <c r="AQ128" s="680"/>
      <c r="AR128" s="681"/>
      <c r="AS128" s="366"/>
      <c r="AT128" s="189"/>
      <c r="AU128" s="189"/>
      <c r="AV128" s="162"/>
      <c r="BA128" s="260"/>
    </row>
    <row r="129" spans="1:53" ht="12.75">
      <c r="A129" s="181"/>
      <c r="B129" s="365"/>
      <c r="C129" s="682" t="s">
        <v>130</v>
      </c>
      <c r="D129" s="683"/>
      <c r="E129" s="683"/>
      <c r="F129" s="683"/>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683"/>
      <c r="AK129" s="683"/>
      <c r="AL129" s="683"/>
      <c r="AM129" s="683"/>
      <c r="AN129" s="683"/>
      <c r="AO129" s="683"/>
      <c r="AP129" s="683"/>
      <c r="AQ129" s="683"/>
      <c r="AR129" s="684"/>
      <c r="AS129" s="364"/>
      <c r="AT129" s="189"/>
      <c r="AU129" s="189"/>
      <c r="AV129" s="162"/>
      <c r="BA129" s="260"/>
    </row>
    <row r="130" spans="1:53" ht="6.75" customHeight="1">
      <c r="A130" s="176"/>
      <c r="B130" s="358"/>
      <c r="D130" s="361"/>
      <c r="E130" s="361"/>
      <c r="F130" s="361"/>
      <c r="G130" s="361"/>
      <c r="H130" s="361"/>
      <c r="I130" s="361"/>
      <c r="J130" s="361"/>
      <c r="K130" s="361"/>
      <c r="L130" s="361"/>
      <c r="M130" s="361"/>
      <c r="N130" s="361"/>
      <c r="O130" s="361"/>
      <c r="P130" s="361"/>
      <c r="Q130" s="361"/>
      <c r="R130" s="361"/>
      <c r="S130" s="361"/>
      <c r="T130" s="361"/>
      <c r="U130" s="361"/>
      <c r="V130" s="361"/>
      <c r="W130" s="361"/>
      <c r="X130" s="361"/>
      <c r="Y130" s="361"/>
      <c r="Z130" s="361"/>
      <c r="AA130" s="361"/>
      <c r="AB130" s="362"/>
      <c r="AC130" s="361"/>
      <c r="AD130" s="361"/>
      <c r="AE130" s="361"/>
      <c r="AF130" s="361"/>
      <c r="AG130" s="361"/>
      <c r="AH130" s="361"/>
      <c r="AI130" s="361"/>
      <c r="AJ130" s="361"/>
      <c r="AK130" s="361"/>
      <c r="AL130" s="361"/>
      <c r="AM130" s="361"/>
      <c r="AN130" s="361"/>
      <c r="AO130" s="361"/>
      <c r="AP130" s="361"/>
      <c r="AQ130" s="361"/>
      <c r="AR130" s="361"/>
      <c r="AS130" s="361"/>
      <c r="AT130" s="360"/>
      <c r="AU130" s="189"/>
      <c r="AV130" s="162"/>
    </row>
    <row r="131" spans="1:53" ht="11.25" customHeight="1">
      <c r="A131" s="176"/>
      <c r="B131" s="358"/>
      <c r="C131" s="363" t="s">
        <v>170</v>
      </c>
      <c r="D131" s="361"/>
      <c r="E131" s="361"/>
      <c r="F131" s="361"/>
      <c r="G131" s="361"/>
      <c r="H131" s="361"/>
      <c r="I131" s="361"/>
      <c r="J131" s="361"/>
      <c r="K131" s="361"/>
      <c r="L131" s="361"/>
      <c r="M131" s="361"/>
      <c r="N131" s="361"/>
      <c r="O131" s="361"/>
      <c r="P131" s="361"/>
      <c r="Q131" s="361"/>
      <c r="R131" s="361"/>
      <c r="S131" s="361"/>
      <c r="T131" s="361"/>
      <c r="U131" s="361"/>
      <c r="V131" s="361"/>
      <c r="W131" s="361"/>
      <c r="X131" s="361"/>
      <c r="Y131" s="361"/>
      <c r="Z131" s="361"/>
      <c r="AA131" s="361"/>
      <c r="AB131" s="362"/>
      <c r="AC131" s="361"/>
      <c r="AD131" s="361"/>
      <c r="AE131" s="361"/>
      <c r="AF131" s="361"/>
      <c r="AG131" s="361"/>
      <c r="AH131" s="361"/>
      <c r="AI131" s="361"/>
      <c r="AJ131" s="361"/>
      <c r="AK131" s="361"/>
      <c r="AL131" s="361"/>
      <c r="AM131" s="361"/>
      <c r="AN131" s="361"/>
      <c r="AO131" s="361"/>
      <c r="AP131" s="361"/>
      <c r="AQ131" s="361"/>
      <c r="AR131" s="361"/>
      <c r="AS131" s="361"/>
      <c r="AT131" s="360"/>
      <c r="AU131" s="189"/>
      <c r="AV131" s="162"/>
    </row>
    <row r="132" spans="1:53" ht="9" customHeight="1">
      <c r="A132" s="176"/>
      <c r="B132" s="358"/>
      <c r="C132" s="162"/>
      <c r="D132" s="355"/>
      <c r="E132" s="355"/>
      <c r="F132" s="355"/>
      <c r="G132" s="355"/>
      <c r="H132" s="355"/>
      <c r="I132" s="355"/>
      <c r="J132" s="355"/>
      <c r="K132" s="355"/>
      <c r="L132" s="356"/>
      <c r="M132" s="356"/>
      <c r="N132" s="356"/>
      <c r="O132" s="356"/>
      <c r="P132" s="356"/>
      <c r="Q132" s="356"/>
      <c r="R132" s="356"/>
      <c r="S132" s="356"/>
      <c r="T132" s="356"/>
      <c r="U132" s="356"/>
      <c r="V132" s="162"/>
      <c r="W132" s="162"/>
      <c r="X132" s="162"/>
      <c r="Y132" s="162"/>
      <c r="Z132" s="162"/>
      <c r="AA132" s="359"/>
      <c r="AB132" s="162"/>
      <c r="AC132" s="162"/>
      <c r="AD132" s="162"/>
      <c r="AE132" s="162"/>
      <c r="AF132" s="162"/>
      <c r="AG132" s="162"/>
      <c r="AH132" s="162"/>
      <c r="AI132" s="162"/>
      <c r="AJ132" s="162"/>
      <c r="AK132" s="162"/>
      <c r="AL132" s="162"/>
      <c r="AM132" s="162"/>
      <c r="AN132" s="162"/>
      <c r="AO132" s="162"/>
      <c r="AP132" s="162"/>
      <c r="AQ132" s="162"/>
      <c r="AR132" s="162"/>
      <c r="AS132" s="162"/>
      <c r="AT132" s="189"/>
      <c r="AU132" s="189"/>
      <c r="AV132" s="162"/>
    </row>
    <row r="133" spans="1:53" ht="15" customHeight="1">
      <c r="A133" s="176"/>
      <c r="B133" s="358"/>
      <c r="C133" s="162"/>
      <c r="D133" s="357" t="s">
        <v>58</v>
      </c>
      <c r="E133" s="355"/>
      <c r="F133" s="355"/>
      <c r="G133" s="355"/>
      <c r="H133" s="619" t="s">
        <v>43</v>
      </c>
      <c r="I133" s="651"/>
      <c r="J133" s="651"/>
      <c r="K133" s="651"/>
      <c r="L133" s="651"/>
      <c r="M133" s="651"/>
      <c r="N133" s="651"/>
      <c r="O133" s="651"/>
      <c r="P133" s="651"/>
      <c r="Q133" s="651"/>
      <c r="R133" s="651"/>
      <c r="S133" s="651"/>
      <c r="T133" s="651"/>
      <c r="U133" s="651"/>
      <c r="V133" s="651"/>
      <c r="W133" s="651"/>
      <c r="X133" s="651"/>
      <c r="Y133" s="651"/>
      <c r="Z133" s="651"/>
      <c r="AA133" s="651"/>
      <c r="AB133" s="651"/>
      <c r="AC133" s="651"/>
      <c r="AD133" s="652"/>
      <c r="AE133" s="162"/>
      <c r="AF133" s="162"/>
      <c r="AG133" s="162"/>
      <c r="AH133" s="162"/>
      <c r="AI133" s="162"/>
      <c r="AJ133" s="162"/>
      <c r="AK133" s="162"/>
      <c r="AL133" s="162"/>
      <c r="AM133" s="162"/>
      <c r="AN133" s="162"/>
      <c r="AO133" s="162"/>
      <c r="AP133" s="162"/>
      <c r="AQ133" s="162"/>
      <c r="AR133" s="162"/>
      <c r="AS133" s="162"/>
      <c r="AT133" s="189"/>
      <c r="AU133" s="189"/>
      <c r="AV133" s="162"/>
    </row>
    <row r="134" spans="1:53" ht="15.75" customHeight="1">
      <c r="A134" s="176"/>
      <c r="B134" s="176"/>
      <c r="C134" s="355"/>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89"/>
      <c r="AU134" s="189"/>
      <c r="AV134" s="162"/>
      <c r="AY134" s="344"/>
    </row>
    <row r="135" spans="1:53" ht="12" customHeight="1">
      <c r="A135" s="176"/>
      <c r="B135" s="176"/>
      <c r="C135" s="351"/>
      <c r="D135" s="685" t="s">
        <v>176</v>
      </c>
      <c r="E135" s="686"/>
      <c r="F135" s="355"/>
      <c r="G135" s="355"/>
      <c r="H135" s="355"/>
      <c r="I135" s="355"/>
      <c r="J135" s="340"/>
      <c r="K135" s="340"/>
      <c r="L135" s="340"/>
      <c r="M135" s="340"/>
      <c r="O135" s="162"/>
      <c r="P135" s="687"/>
      <c r="Q135" s="688"/>
      <c r="R135" s="688"/>
      <c r="S135" s="688"/>
      <c r="T135" s="688"/>
      <c r="U135" s="688"/>
      <c r="V135" s="688"/>
      <c r="W135" s="688"/>
      <c r="X135" s="688"/>
      <c r="Y135" s="688"/>
      <c r="Z135" s="688"/>
      <c r="AA135" s="688"/>
      <c r="AB135" s="688"/>
      <c r="AC135" s="688"/>
      <c r="AD135" s="688"/>
      <c r="AE135" s="688"/>
      <c r="AF135" s="688"/>
      <c r="AG135" s="688"/>
      <c r="AH135" s="688"/>
      <c r="AI135" s="688"/>
      <c r="AJ135" s="688"/>
      <c r="AK135" s="689"/>
      <c r="AL135" s="354"/>
      <c r="AM135" s="690"/>
      <c r="AN135" s="691"/>
      <c r="AO135" s="691"/>
      <c r="AP135" s="692"/>
      <c r="AQ135" s="162"/>
      <c r="AR135" s="162"/>
      <c r="AS135" s="162"/>
      <c r="AT135" s="189"/>
      <c r="AU135" s="189"/>
      <c r="AV135" s="162"/>
      <c r="AY135" s="344"/>
    </row>
    <row r="136" spans="1:53" ht="12" customHeight="1">
      <c r="A136" s="176"/>
      <c r="B136" s="176"/>
      <c r="C136" s="351"/>
      <c r="D136" s="192" t="s">
        <v>175</v>
      </c>
      <c r="E136" s="353"/>
      <c r="F136" s="353"/>
      <c r="G136" s="353"/>
      <c r="H136" s="353"/>
      <c r="I136" s="353"/>
      <c r="J136" s="192" t="s">
        <v>134</v>
      </c>
      <c r="K136" s="353"/>
      <c r="L136" s="192"/>
      <c r="M136" s="192"/>
      <c r="N136" s="192"/>
      <c r="O136" s="352"/>
      <c r="P136" s="192"/>
      <c r="Q136" s="192"/>
      <c r="R136" s="192"/>
      <c r="S136" s="192"/>
      <c r="T136" s="192" t="s">
        <v>131</v>
      </c>
      <c r="U136" s="192"/>
      <c r="V136" s="192"/>
      <c r="W136" s="192"/>
      <c r="X136" s="192"/>
      <c r="Y136" s="192"/>
      <c r="Z136" s="192"/>
      <c r="AA136" s="192"/>
      <c r="AB136" s="192"/>
      <c r="AC136" s="192"/>
      <c r="AD136" s="192"/>
      <c r="AE136" s="192"/>
      <c r="AF136" s="192"/>
      <c r="AG136" s="192"/>
      <c r="AH136" s="192"/>
      <c r="AI136" s="192"/>
      <c r="AJ136" s="192"/>
      <c r="AK136" s="192"/>
      <c r="AL136" s="192"/>
      <c r="AM136" s="192" t="s">
        <v>132</v>
      </c>
      <c r="AN136" s="162"/>
      <c r="AO136" s="162"/>
      <c r="AP136" s="162"/>
      <c r="AQ136" s="162"/>
      <c r="AR136" s="162"/>
      <c r="AS136" s="162"/>
      <c r="AT136" s="189"/>
      <c r="AU136" s="189"/>
      <c r="AV136" s="162"/>
      <c r="AY136" s="344"/>
    </row>
    <row r="137" spans="1:53" ht="12" customHeight="1">
      <c r="A137" s="176"/>
      <c r="B137" s="176"/>
      <c r="C137" s="351"/>
      <c r="D137" s="350"/>
      <c r="E137" s="351"/>
      <c r="F137" s="351"/>
      <c r="G137" s="351"/>
      <c r="H137" s="351"/>
      <c r="I137" s="351"/>
      <c r="J137" s="351"/>
      <c r="K137" s="351"/>
      <c r="L137" s="162"/>
      <c r="M137" s="162"/>
      <c r="N137" s="162"/>
      <c r="O137" s="350"/>
      <c r="P137" s="162"/>
      <c r="Q137" s="162"/>
      <c r="R137" s="162"/>
      <c r="S137" s="162"/>
      <c r="T137" s="350"/>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350"/>
      <c r="AP137" s="162"/>
      <c r="AQ137" s="162"/>
      <c r="AR137" s="162"/>
      <c r="AS137" s="162"/>
      <c r="AT137" s="189"/>
      <c r="AU137" s="189"/>
      <c r="AV137" s="162"/>
      <c r="AY137" s="344"/>
      <c r="AZ137" s="347"/>
    </row>
    <row r="138" spans="1:53" ht="15" customHeight="1">
      <c r="A138" s="176"/>
      <c r="B138" s="176"/>
      <c r="C138" s="690"/>
      <c r="D138" s="693"/>
      <c r="E138" s="693"/>
      <c r="F138" s="693"/>
      <c r="G138" s="693"/>
      <c r="H138" s="693"/>
      <c r="I138" s="693"/>
      <c r="J138" s="693"/>
      <c r="K138" s="693"/>
      <c r="L138" s="693"/>
      <c r="M138" s="693"/>
      <c r="N138" s="693"/>
      <c r="O138" s="693"/>
      <c r="P138" s="693"/>
      <c r="Q138" s="693"/>
      <c r="R138" s="693"/>
      <c r="S138" s="693"/>
      <c r="T138" s="693"/>
      <c r="U138" s="693"/>
      <c r="V138" s="693"/>
      <c r="W138" s="693"/>
      <c r="X138" s="693"/>
      <c r="Y138" s="693"/>
      <c r="Z138" s="693"/>
      <c r="AA138" s="693"/>
      <c r="AB138" s="693"/>
      <c r="AC138" s="693"/>
      <c r="AD138" s="693"/>
      <c r="AE138" s="694"/>
      <c r="AF138" s="349"/>
      <c r="AG138" s="690"/>
      <c r="AH138" s="691"/>
      <c r="AI138" s="691"/>
      <c r="AJ138" s="691"/>
      <c r="AK138" s="692"/>
      <c r="AL138" s="162"/>
      <c r="AM138" s="690"/>
      <c r="AN138" s="691"/>
      <c r="AO138" s="691"/>
      <c r="AP138" s="692"/>
      <c r="AQ138" s="162"/>
      <c r="AR138" s="162"/>
      <c r="AS138" s="162"/>
      <c r="AT138" s="189"/>
      <c r="AU138" s="189"/>
      <c r="AV138" s="162"/>
      <c r="AY138" s="344"/>
      <c r="AZ138" s="347"/>
    </row>
    <row r="139" spans="1:53" ht="12" customHeight="1">
      <c r="A139" s="176"/>
      <c r="B139" s="176"/>
      <c r="C139" s="259" t="s">
        <v>135</v>
      </c>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t="s">
        <v>8</v>
      </c>
      <c r="AH139" s="192"/>
      <c r="AI139" s="192"/>
      <c r="AJ139" s="192"/>
      <c r="AK139" s="192"/>
      <c r="AL139" s="192"/>
      <c r="AM139" s="192" t="s">
        <v>186</v>
      </c>
      <c r="AN139" s="192"/>
      <c r="AO139" s="162"/>
      <c r="AP139" s="162"/>
      <c r="AQ139" s="162"/>
      <c r="AR139" s="162"/>
      <c r="AS139" s="162"/>
      <c r="AT139" s="189"/>
      <c r="AU139" s="189"/>
      <c r="AV139" s="162"/>
      <c r="AY139" s="344"/>
      <c r="AZ139" s="347"/>
    </row>
    <row r="140" spans="1:53" ht="9.75" customHeight="1">
      <c r="A140" s="176"/>
      <c r="B140" s="176"/>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89"/>
      <c r="AU140" s="189"/>
      <c r="AV140" s="162"/>
      <c r="AY140" s="344"/>
    </row>
    <row r="141" spans="1:53" ht="13.5" customHeight="1">
      <c r="A141" s="176"/>
      <c r="B141" s="176"/>
      <c r="C141" s="259" t="s">
        <v>154</v>
      </c>
      <c r="D141" s="259"/>
      <c r="E141" s="259"/>
      <c r="F141" s="259"/>
      <c r="G141" s="259"/>
      <c r="H141" s="259"/>
      <c r="I141" s="259"/>
      <c r="J141" s="259"/>
      <c r="K141" s="259"/>
      <c r="L141" s="259"/>
      <c r="M141" s="304"/>
      <c r="N141" s="304"/>
      <c r="S141" s="162"/>
      <c r="U141" s="162"/>
      <c r="V141" s="162"/>
      <c r="W141" s="304"/>
      <c r="X141" s="348"/>
      <c r="Y141" s="348"/>
      <c r="Z141" s="348"/>
      <c r="AA141" s="348"/>
      <c r="AB141" s="259"/>
      <c r="AC141" s="162"/>
      <c r="AD141" s="162"/>
      <c r="AE141" s="162"/>
      <c r="AF141" s="162"/>
      <c r="AG141" s="162"/>
      <c r="AH141" s="162"/>
      <c r="AI141" s="162"/>
      <c r="AJ141" s="162"/>
      <c r="AK141" s="162"/>
      <c r="AL141" s="162"/>
      <c r="AM141" s="162"/>
      <c r="AN141" s="162"/>
      <c r="AO141" s="162"/>
      <c r="AP141" s="162"/>
      <c r="AQ141" s="162"/>
      <c r="AR141" s="162"/>
      <c r="AS141" s="162"/>
      <c r="AT141" s="189"/>
      <c r="AU141" s="189"/>
      <c r="AV141" s="162"/>
      <c r="AY141" s="344"/>
    </row>
    <row r="142" spans="1:53" s="164" customFormat="1" ht="10.5" customHeight="1">
      <c r="A142" s="237"/>
      <c r="B142" s="237"/>
      <c r="C142" s="238"/>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228"/>
      <c r="AU142" s="228"/>
      <c r="AV142" s="163"/>
      <c r="AX142" s="158"/>
      <c r="AY142" s="344"/>
      <c r="AZ142" s="159"/>
      <c r="BA142" s="159"/>
    </row>
    <row r="143" spans="1:53" ht="12" customHeight="1">
      <c r="A143" s="176"/>
      <c r="B143" s="176"/>
      <c r="C143" s="259" t="s">
        <v>144</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89"/>
      <c r="AU143" s="189"/>
      <c r="AV143" s="162"/>
      <c r="AY143" s="344"/>
    </row>
    <row r="144" spans="1:53" ht="93" customHeight="1">
      <c r="A144" s="176"/>
      <c r="B144" s="176"/>
      <c r="C144" s="663"/>
      <c r="D144" s="556"/>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c r="AM144" s="556"/>
      <c r="AN144" s="556"/>
      <c r="AO144" s="556"/>
      <c r="AP144" s="556"/>
      <c r="AQ144" s="557"/>
      <c r="AR144" s="346"/>
      <c r="AS144" s="346"/>
      <c r="AT144" s="345"/>
      <c r="AU144" s="189"/>
      <c r="AV144" s="162"/>
      <c r="AY144" s="344"/>
    </row>
    <row r="145" spans="1:70" ht="93" customHeight="1">
      <c r="A145" s="176"/>
      <c r="B145" s="176"/>
      <c r="C145" s="558"/>
      <c r="D145" s="559"/>
      <c r="E145" s="559"/>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c r="AJ145" s="559"/>
      <c r="AK145" s="559"/>
      <c r="AL145" s="559"/>
      <c r="AM145" s="559"/>
      <c r="AN145" s="559"/>
      <c r="AO145" s="559"/>
      <c r="AP145" s="559"/>
      <c r="AQ145" s="560"/>
      <c r="AR145" s="346"/>
      <c r="AS145" s="346"/>
      <c r="AT145" s="345"/>
      <c r="AU145" s="189"/>
      <c r="AV145" s="162"/>
      <c r="AY145" s="344"/>
    </row>
    <row r="146" spans="1:70" ht="12" customHeight="1">
      <c r="A146" s="176"/>
      <c r="B146" s="176"/>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89"/>
      <c r="AU146" s="189"/>
      <c r="AV146" s="162"/>
      <c r="AY146" s="344"/>
    </row>
    <row r="147" spans="1:70" ht="12" customHeight="1">
      <c r="A147" s="176"/>
      <c r="B147" s="176"/>
      <c r="C147" s="343" t="s">
        <v>145</v>
      </c>
      <c r="D147" s="162"/>
      <c r="E147" s="162"/>
      <c r="F147" s="333"/>
      <c r="G147" s="333"/>
      <c r="H147" s="333"/>
      <c r="I147" s="333"/>
      <c r="J147" s="333"/>
      <c r="K147" s="162"/>
      <c r="L147" s="162"/>
      <c r="M147" s="162"/>
      <c r="O147" s="340"/>
      <c r="P147" s="340"/>
      <c r="Q147" s="340"/>
      <c r="R147" s="340"/>
      <c r="S147" s="342" t="s">
        <v>185</v>
      </c>
      <c r="T147" s="340"/>
      <c r="U147" s="340"/>
      <c r="V147" s="342" t="s">
        <v>185</v>
      </c>
      <c r="W147" s="340"/>
      <c r="X147" s="340"/>
      <c r="Y147" s="178" t="s">
        <v>185</v>
      </c>
      <c r="Z147" s="162"/>
      <c r="AA147" s="162"/>
      <c r="AB147" s="341" t="s">
        <v>146</v>
      </c>
      <c r="AC147" s="162"/>
      <c r="AD147" s="162"/>
      <c r="AE147" s="162"/>
      <c r="AG147" s="340"/>
      <c r="AH147" s="340"/>
      <c r="AI147" s="340"/>
      <c r="AJ147" s="340"/>
      <c r="AK147" s="178" t="s">
        <v>185</v>
      </c>
      <c r="AL147" s="340"/>
      <c r="AM147" s="340"/>
      <c r="AN147" s="178" t="s">
        <v>185</v>
      </c>
      <c r="AO147" s="340"/>
      <c r="AP147" s="340"/>
      <c r="AQ147" s="178" t="s">
        <v>185</v>
      </c>
      <c r="AR147" s="162"/>
      <c r="AS147" s="162"/>
      <c r="AT147" s="189"/>
      <c r="AU147" s="189"/>
      <c r="AV147" s="162"/>
      <c r="AY147" s="321"/>
      <c r="BA147" s="161"/>
      <c r="BB147" s="160"/>
      <c r="BC147" s="160"/>
      <c r="BD147" s="160"/>
      <c r="BE147" s="160"/>
      <c r="BF147" s="160"/>
      <c r="BG147" s="160"/>
    </row>
    <row r="148" spans="1:70" ht="12" customHeight="1">
      <c r="A148" s="176"/>
      <c r="B148" s="176"/>
      <c r="C148" s="162"/>
      <c r="D148" s="162"/>
      <c r="E148" s="162"/>
      <c r="F148" s="333"/>
      <c r="G148" s="333"/>
      <c r="H148" s="333"/>
      <c r="I148" s="333"/>
      <c r="J148" s="333"/>
      <c r="K148" s="162"/>
      <c r="L148" s="162"/>
      <c r="M148" s="329"/>
      <c r="N148" s="329"/>
      <c r="O148" s="329"/>
      <c r="P148" s="332"/>
      <c r="Q148" s="331"/>
      <c r="R148" s="332"/>
      <c r="S148" s="332"/>
      <c r="T148" s="331"/>
      <c r="U148" s="329"/>
      <c r="V148" s="329"/>
      <c r="W148" s="178"/>
      <c r="X148" s="162"/>
      <c r="Y148" s="162"/>
      <c r="Z148" s="162"/>
      <c r="AA148" s="162"/>
      <c r="AB148" s="330"/>
      <c r="AC148" s="162"/>
      <c r="AD148" s="162"/>
      <c r="AE148" s="162"/>
      <c r="AF148" s="329"/>
      <c r="AG148" s="329"/>
      <c r="AH148" s="329"/>
      <c r="AI148" s="329"/>
      <c r="AJ148" s="178"/>
      <c r="AK148" s="329"/>
      <c r="AL148" s="329"/>
      <c r="AM148" s="178"/>
      <c r="AN148" s="329"/>
      <c r="AO148" s="329"/>
      <c r="AP148" s="178"/>
      <c r="AQ148" s="162"/>
      <c r="AR148" s="162"/>
      <c r="AS148" s="162"/>
      <c r="AT148" s="189"/>
      <c r="AU148" s="189"/>
      <c r="AV148" s="162"/>
      <c r="AY148" s="321"/>
      <c r="BA148" s="161"/>
      <c r="BB148" s="160"/>
      <c r="BC148" s="160"/>
      <c r="BD148" s="160"/>
      <c r="BE148" s="160"/>
      <c r="BF148" s="160"/>
      <c r="BG148" s="160"/>
    </row>
    <row r="149" spans="1:70" ht="12" customHeight="1" thickBot="1">
      <c r="A149" s="176"/>
      <c r="B149" s="188"/>
      <c r="C149" s="227"/>
      <c r="D149" s="227"/>
      <c r="E149" s="227"/>
      <c r="F149" s="339"/>
      <c r="G149" s="339"/>
      <c r="H149" s="339"/>
      <c r="I149" s="339"/>
      <c r="J149" s="339"/>
      <c r="K149" s="227"/>
      <c r="L149" s="227"/>
      <c r="M149" s="335"/>
      <c r="N149" s="335"/>
      <c r="O149" s="335"/>
      <c r="P149" s="338"/>
      <c r="Q149" s="337"/>
      <c r="R149" s="338"/>
      <c r="S149" s="338"/>
      <c r="T149" s="337"/>
      <c r="U149" s="335"/>
      <c r="V149" s="335"/>
      <c r="W149" s="334"/>
      <c r="X149" s="227"/>
      <c r="Y149" s="227"/>
      <c r="Z149" s="227"/>
      <c r="AA149" s="227"/>
      <c r="AB149" s="336"/>
      <c r="AC149" s="227"/>
      <c r="AD149" s="227"/>
      <c r="AE149" s="227"/>
      <c r="AF149" s="335"/>
      <c r="AG149" s="335"/>
      <c r="AH149" s="335"/>
      <c r="AI149" s="335"/>
      <c r="AJ149" s="334"/>
      <c r="AK149" s="335"/>
      <c r="AL149" s="335"/>
      <c r="AM149" s="334"/>
      <c r="AN149" s="335"/>
      <c r="AO149" s="335"/>
      <c r="AP149" s="334"/>
      <c r="AQ149" s="227"/>
      <c r="AR149" s="227"/>
      <c r="AS149" s="227"/>
      <c r="AT149" s="185"/>
      <c r="AU149" s="189"/>
      <c r="AV149" s="162"/>
      <c r="AY149" s="321"/>
      <c r="BA149" s="161"/>
      <c r="BB149" s="160"/>
      <c r="BC149" s="160"/>
      <c r="BD149" s="160"/>
      <c r="BE149" s="160"/>
      <c r="BF149" s="160"/>
      <c r="BG149" s="160"/>
    </row>
    <row r="150" spans="1:70" ht="12" customHeight="1" thickBot="1">
      <c r="A150" s="176"/>
      <c r="B150" s="162"/>
      <c r="C150" s="162"/>
      <c r="D150" s="162"/>
      <c r="E150" s="162"/>
      <c r="F150" s="333"/>
      <c r="G150" s="333"/>
      <c r="H150" s="333"/>
      <c r="I150" s="333"/>
      <c r="J150" s="333"/>
      <c r="K150" s="162"/>
      <c r="L150" s="162"/>
      <c r="M150" s="329"/>
      <c r="N150" s="329"/>
      <c r="O150" s="329"/>
      <c r="P150" s="332"/>
      <c r="Q150" s="331"/>
      <c r="R150" s="332"/>
      <c r="S150" s="332"/>
      <c r="T150" s="331"/>
      <c r="U150" s="329"/>
      <c r="V150" s="329"/>
      <c r="W150" s="178"/>
      <c r="X150" s="162"/>
      <c r="Y150" s="162"/>
      <c r="Z150" s="162"/>
      <c r="AA150" s="162"/>
      <c r="AB150" s="330"/>
      <c r="AC150" s="162"/>
      <c r="AD150" s="162"/>
      <c r="AE150" s="162"/>
      <c r="AF150" s="329"/>
      <c r="AG150" s="329"/>
      <c r="AH150" s="329"/>
      <c r="AI150" s="329"/>
      <c r="AJ150" s="178"/>
      <c r="AK150" s="329"/>
      <c r="AL150" s="329"/>
      <c r="AM150" s="178"/>
      <c r="AN150" s="329"/>
      <c r="AO150" s="329"/>
      <c r="AP150" s="178"/>
      <c r="AQ150" s="162"/>
      <c r="AR150" s="162"/>
      <c r="AS150" s="162"/>
      <c r="AT150" s="162"/>
      <c r="AU150" s="189"/>
      <c r="AV150" s="162"/>
      <c r="AY150" s="321"/>
      <c r="BA150" s="161"/>
      <c r="BB150" s="160"/>
      <c r="BC150" s="160"/>
      <c r="BD150" s="160"/>
      <c r="BE150" s="160"/>
      <c r="BF150" s="160"/>
      <c r="BG150" s="160"/>
    </row>
    <row r="151" spans="1:70" ht="12" customHeight="1">
      <c r="A151" s="224"/>
      <c r="B151" s="224"/>
      <c r="C151" s="224"/>
      <c r="D151" s="224"/>
      <c r="E151" s="224"/>
      <c r="F151" s="327"/>
      <c r="G151" s="327"/>
      <c r="H151" s="327"/>
      <c r="I151" s="327"/>
      <c r="J151" s="327"/>
      <c r="K151" s="224"/>
      <c r="L151" s="224"/>
      <c r="M151" s="323"/>
      <c r="N151" s="323"/>
      <c r="O151" s="323"/>
      <c r="P151" s="326"/>
      <c r="Q151" s="325"/>
      <c r="R151" s="326"/>
      <c r="S151" s="326"/>
      <c r="T151" s="325"/>
      <c r="U151" s="323"/>
      <c r="V151" s="323"/>
      <c r="W151" s="322"/>
      <c r="X151" s="224"/>
      <c r="Y151" s="224"/>
      <c r="Z151" s="224"/>
      <c r="AA151" s="224"/>
      <c r="AB151" s="324"/>
      <c r="AC151" s="224"/>
      <c r="AD151" s="224"/>
      <c r="AE151" s="224"/>
      <c r="AF151" s="323"/>
      <c r="AG151" s="323"/>
      <c r="AH151" s="323"/>
      <c r="AI151" s="323"/>
      <c r="AJ151" s="322"/>
      <c r="AK151" s="323"/>
      <c r="AL151" s="323"/>
      <c r="AM151" s="322"/>
      <c r="AN151" s="323"/>
      <c r="AO151" s="323"/>
      <c r="AP151" s="322"/>
      <c r="AQ151" s="224"/>
      <c r="AR151" s="224"/>
      <c r="AS151" s="224"/>
      <c r="AT151" s="224"/>
      <c r="AU151" s="224"/>
      <c r="AV151" s="162"/>
      <c r="AY151" s="321"/>
      <c r="BA151" s="161"/>
      <c r="BB151" s="160"/>
      <c r="BC151" s="160"/>
      <c r="BD151" s="160"/>
      <c r="BE151" s="160"/>
      <c r="BF151" s="160"/>
      <c r="BG151" s="160"/>
    </row>
    <row r="152" spans="1:70" ht="12" customHeight="1" thickBot="1">
      <c r="A152" s="162"/>
      <c r="B152" s="162"/>
      <c r="C152" s="162"/>
      <c r="D152" s="162"/>
      <c r="E152" s="162"/>
      <c r="F152" s="333"/>
      <c r="G152" s="333"/>
      <c r="H152" s="333"/>
      <c r="I152" s="333"/>
      <c r="J152" s="333"/>
      <c r="K152" s="162"/>
      <c r="L152" s="162"/>
      <c r="M152" s="329"/>
      <c r="N152" s="329"/>
      <c r="O152" s="329"/>
      <c r="P152" s="332"/>
      <c r="Q152" s="331"/>
      <c r="R152" s="332"/>
      <c r="S152" s="332"/>
      <c r="T152" s="331"/>
      <c r="U152" s="329"/>
      <c r="V152" s="329"/>
      <c r="W152" s="178"/>
      <c r="X152" s="162"/>
      <c r="Y152" s="162"/>
      <c r="Z152" s="162"/>
      <c r="AA152" s="162"/>
      <c r="AB152" s="330"/>
      <c r="AC152" s="162"/>
      <c r="AD152" s="162"/>
      <c r="AE152" s="162"/>
      <c r="AF152" s="329"/>
      <c r="AG152" s="329"/>
      <c r="AH152" s="329"/>
      <c r="AI152" s="329"/>
      <c r="AJ152" s="178"/>
      <c r="AK152" s="329"/>
      <c r="AL152" s="329"/>
      <c r="AM152" s="178"/>
      <c r="AN152" s="329"/>
      <c r="AO152" s="329"/>
      <c r="AP152" s="178"/>
      <c r="AQ152" s="162"/>
      <c r="AR152" s="162"/>
      <c r="AS152" s="162"/>
      <c r="AT152" s="162"/>
      <c r="AU152" s="162"/>
      <c r="AV152" s="162"/>
      <c r="AY152" s="321"/>
      <c r="BA152" s="161"/>
      <c r="BB152" s="160"/>
      <c r="BC152" s="160"/>
      <c r="BD152" s="160"/>
      <c r="BE152" s="160"/>
      <c r="BF152" s="160"/>
      <c r="BG152" s="160"/>
    </row>
    <row r="153" spans="1:70" ht="12" customHeight="1">
      <c r="A153" s="328"/>
      <c r="B153" s="224"/>
      <c r="C153" s="224"/>
      <c r="D153" s="224"/>
      <c r="E153" s="224"/>
      <c r="F153" s="327"/>
      <c r="G153" s="327"/>
      <c r="H153" s="327"/>
      <c r="I153" s="327"/>
      <c r="J153" s="327"/>
      <c r="K153" s="224"/>
      <c r="L153" s="224"/>
      <c r="M153" s="323"/>
      <c r="N153" s="323"/>
      <c r="O153" s="323"/>
      <c r="P153" s="326"/>
      <c r="Q153" s="325"/>
      <c r="R153" s="326"/>
      <c r="S153" s="326"/>
      <c r="T153" s="325"/>
      <c r="U153" s="323"/>
      <c r="V153" s="323"/>
      <c r="W153" s="322"/>
      <c r="X153" s="224"/>
      <c r="Y153" s="224"/>
      <c r="Z153" s="224"/>
      <c r="AA153" s="224"/>
      <c r="AB153" s="324"/>
      <c r="AC153" s="224"/>
      <c r="AD153" s="224"/>
      <c r="AE153" s="224"/>
      <c r="AF153" s="323"/>
      <c r="AG153" s="323"/>
      <c r="AH153" s="323"/>
      <c r="AI153" s="323"/>
      <c r="AJ153" s="322"/>
      <c r="AK153" s="323"/>
      <c r="AL153" s="323"/>
      <c r="AM153" s="322"/>
      <c r="AN153" s="323"/>
      <c r="AO153" s="323"/>
      <c r="AP153" s="322"/>
      <c r="AQ153" s="224"/>
      <c r="AR153" s="224"/>
      <c r="AS153" s="224"/>
      <c r="AT153" s="224"/>
      <c r="AU153" s="223"/>
      <c r="AV153" s="162"/>
      <c r="AY153" s="321"/>
      <c r="BA153" s="161"/>
      <c r="BB153" s="160"/>
      <c r="BC153" s="160"/>
      <c r="BD153" s="160"/>
      <c r="BE153" s="160"/>
      <c r="BF153" s="160"/>
      <c r="BG153" s="160"/>
    </row>
    <row r="154" spans="1:70" ht="12" customHeight="1" thickBot="1">
      <c r="A154" s="176"/>
      <c r="B154" s="162"/>
      <c r="C154" s="162"/>
      <c r="D154" s="162"/>
      <c r="E154" s="162"/>
      <c r="F154" s="333"/>
      <c r="G154" s="333"/>
      <c r="H154" s="333"/>
      <c r="I154" s="333"/>
      <c r="J154" s="333"/>
      <c r="K154" s="162"/>
      <c r="L154" s="162"/>
      <c r="M154" s="329"/>
      <c r="N154" s="329"/>
      <c r="O154" s="329"/>
      <c r="P154" s="332"/>
      <c r="Q154" s="331"/>
      <c r="R154" s="332"/>
      <c r="S154" s="332"/>
      <c r="T154" s="331"/>
      <c r="U154" s="329"/>
      <c r="V154" s="329"/>
      <c r="W154" s="178"/>
      <c r="X154" s="162"/>
      <c r="Y154" s="162"/>
      <c r="Z154" s="162"/>
      <c r="AA154" s="162"/>
      <c r="AB154" s="330"/>
      <c r="AC154" s="162"/>
      <c r="AD154" s="162"/>
      <c r="AE154" s="162"/>
      <c r="AF154" s="329"/>
      <c r="AG154" s="329"/>
      <c r="AH154" s="329"/>
      <c r="AI154" s="329"/>
      <c r="AJ154" s="178"/>
      <c r="AK154" s="329"/>
      <c r="AL154" s="329"/>
      <c r="AM154" s="178"/>
      <c r="AN154" s="329"/>
      <c r="AO154" s="329"/>
      <c r="AP154" s="178"/>
      <c r="AQ154" s="162"/>
      <c r="AR154" s="162"/>
      <c r="AS154" s="162"/>
      <c r="AT154" s="162"/>
      <c r="AU154" s="189"/>
      <c r="AV154" s="162"/>
      <c r="AY154" s="321"/>
      <c r="BA154" s="161"/>
      <c r="BB154" s="160"/>
      <c r="BC154" s="160"/>
      <c r="BD154" s="160"/>
      <c r="BE154" s="160"/>
      <c r="BF154" s="160"/>
      <c r="BG154" s="160"/>
    </row>
    <row r="155" spans="1:70" ht="12" customHeight="1" thickBot="1">
      <c r="A155" s="176"/>
      <c r="B155" s="328"/>
      <c r="C155" s="224"/>
      <c r="D155" s="224"/>
      <c r="E155" s="224"/>
      <c r="F155" s="327"/>
      <c r="G155" s="327"/>
      <c r="H155" s="327"/>
      <c r="I155" s="327"/>
      <c r="J155" s="327"/>
      <c r="K155" s="224"/>
      <c r="L155" s="224"/>
      <c r="M155" s="323"/>
      <c r="N155" s="323"/>
      <c r="O155" s="323"/>
      <c r="P155" s="326"/>
      <c r="Q155" s="325"/>
      <c r="R155" s="326"/>
      <c r="S155" s="326"/>
      <c r="T155" s="325"/>
      <c r="U155" s="323"/>
      <c r="V155" s="323"/>
      <c r="W155" s="322"/>
      <c r="X155" s="224"/>
      <c r="Y155" s="224"/>
      <c r="Z155" s="224"/>
      <c r="AA155" s="224"/>
      <c r="AB155" s="324"/>
      <c r="AC155" s="224"/>
      <c r="AD155" s="224"/>
      <c r="AE155" s="224"/>
      <c r="AF155" s="323"/>
      <c r="AG155" s="323"/>
      <c r="AH155" s="323"/>
      <c r="AI155" s="323"/>
      <c r="AJ155" s="322"/>
      <c r="AK155" s="323"/>
      <c r="AL155" s="323"/>
      <c r="AM155" s="322"/>
      <c r="AN155" s="323"/>
      <c r="AO155" s="323"/>
      <c r="AP155" s="322"/>
      <c r="AQ155" s="224"/>
      <c r="AR155" s="224"/>
      <c r="AS155" s="224"/>
      <c r="AT155" s="223"/>
      <c r="AU155" s="189"/>
      <c r="AV155" s="162"/>
      <c r="AY155" s="321"/>
      <c r="AZ155" s="292"/>
      <c r="BA155" s="161"/>
      <c r="BB155" s="160"/>
      <c r="BC155" s="160"/>
      <c r="BD155" s="160"/>
      <c r="BE155" s="160"/>
      <c r="BF155" s="160"/>
      <c r="BG155" s="160"/>
    </row>
    <row r="156" spans="1:70" ht="48.75" customHeight="1" thickBot="1">
      <c r="A156" s="181"/>
      <c r="B156" s="181"/>
      <c r="C156" s="664" t="s">
        <v>83</v>
      </c>
      <c r="D156" s="665"/>
      <c r="E156" s="665"/>
      <c r="F156" s="665"/>
      <c r="G156" s="665"/>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665"/>
      <c r="AL156" s="665"/>
      <c r="AM156" s="665"/>
      <c r="AN156" s="665"/>
      <c r="AO156" s="665"/>
      <c r="AP156" s="665"/>
      <c r="AQ156" s="665"/>
      <c r="AR156" s="666"/>
      <c r="AS156" s="320"/>
      <c r="AT156" s="189"/>
      <c r="AU156" s="189"/>
      <c r="AV156" s="162"/>
      <c r="AY156" s="160"/>
      <c r="BA156" s="161"/>
      <c r="BB156" s="160"/>
      <c r="BC156" s="160"/>
      <c r="BD156" s="160"/>
      <c r="BE156" s="160"/>
      <c r="BF156" s="160"/>
      <c r="BG156" s="160"/>
    </row>
    <row r="157" spans="1:70" s="308" customFormat="1" ht="9.75" customHeight="1">
      <c r="A157" s="176"/>
      <c r="B157" s="176"/>
      <c r="C157" s="162"/>
      <c r="D157" s="319"/>
      <c r="E157" s="319"/>
      <c r="F157" s="319"/>
      <c r="G157" s="319"/>
      <c r="H157" s="319"/>
      <c r="I157" s="319"/>
      <c r="J157" s="319"/>
      <c r="K157" s="319"/>
      <c r="L157" s="319"/>
      <c r="M157" s="319"/>
      <c r="N157" s="319"/>
      <c r="O157" s="319"/>
      <c r="P157" s="319"/>
      <c r="Q157" s="319"/>
      <c r="R157" s="319"/>
      <c r="S157" s="319"/>
      <c r="T157" s="319"/>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162"/>
      <c r="AR157" s="162"/>
      <c r="AS157" s="162"/>
      <c r="AT157" s="189"/>
      <c r="AU157" s="311"/>
      <c r="AV157" s="310"/>
      <c r="AX157" s="158"/>
      <c r="AY157" s="160"/>
      <c r="AZ157" s="292"/>
      <c r="BA157" s="295"/>
      <c r="BB157" s="160"/>
      <c r="BC157" s="160"/>
      <c r="BD157" s="160"/>
      <c r="BE157" s="309"/>
      <c r="BF157" s="309"/>
      <c r="BG157" s="309"/>
    </row>
    <row r="158" spans="1:70" s="308" customFormat="1" ht="27" customHeight="1" thickBot="1">
      <c r="A158" s="307"/>
      <c r="B158" s="306"/>
      <c r="C158" s="667" t="s">
        <v>81</v>
      </c>
      <c r="D158" s="668"/>
      <c r="E158" s="668"/>
      <c r="F158" s="668"/>
      <c r="G158" s="668"/>
      <c r="H158" s="668"/>
      <c r="I158" s="668"/>
      <c r="J158" s="668"/>
      <c r="K158" s="668"/>
      <c r="L158" s="668"/>
      <c r="M158" s="668"/>
      <c r="N158" s="668"/>
      <c r="O158" s="668"/>
      <c r="P158" s="668"/>
      <c r="Q158" s="668"/>
      <c r="R158" s="668"/>
      <c r="S158" s="668"/>
      <c r="T158" s="668"/>
      <c r="U158" s="668"/>
      <c r="V158" s="668"/>
      <c r="W158" s="318"/>
      <c r="X158" s="317"/>
      <c r="Y158" s="316"/>
      <c r="Z158" s="315"/>
      <c r="AA158" s="315"/>
      <c r="AB158" s="315"/>
      <c r="AC158" s="315"/>
      <c r="AD158" s="162"/>
      <c r="AE158" s="669"/>
      <c r="AF158" s="669"/>
      <c r="AG158" s="669"/>
      <c r="AH158" s="669"/>
      <c r="AI158" s="162"/>
      <c r="AJ158" s="669"/>
      <c r="AK158" s="669"/>
      <c r="AL158" s="669"/>
      <c r="AM158" s="669"/>
      <c r="AN158" s="162"/>
      <c r="AO158" s="670" t="s">
        <v>62</v>
      </c>
      <c r="AP158" s="670"/>
      <c r="AQ158" s="670"/>
      <c r="AR158" s="670"/>
      <c r="AS158" s="314"/>
      <c r="AT158" s="311"/>
      <c r="AU158" s="311"/>
      <c r="AV158" s="310"/>
      <c r="AX158" s="158"/>
      <c r="AY158" s="160"/>
      <c r="AZ158" s="292"/>
      <c r="BB158" s="165"/>
      <c r="BC158" s="160"/>
      <c r="BD158" s="160"/>
      <c r="BE158" s="309"/>
      <c r="BF158" s="309"/>
      <c r="BG158" s="309"/>
    </row>
    <row r="159" spans="1:70" s="308" customFormat="1" ht="15" customHeight="1">
      <c r="A159" s="307"/>
      <c r="B159" s="306"/>
      <c r="C159" s="313"/>
      <c r="D159" s="162"/>
      <c r="E159" s="162"/>
      <c r="F159" s="162"/>
      <c r="G159" s="162"/>
      <c r="H159" s="162"/>
      <c r="I159" s="162"/>
      <c r="J159" s="162"/>
      <c r="K159" s="178"/>
      <c r="L159" s="178"/>
      <c r="M159" s="178"/>
      <c r="N159" s="178"/>
      <c r="O159" s="178"/>
      <c r="P159" s="178"/>
      <c r="Q159" s="178"/>
      <c r="R159" s="178"/>
      <c r="S159" s="178"/>
      <c r="T159" s="178"/>
      <c r="U159" s="310"/>
      <c r="V159" s="310"/>
      <c r="W159" s="163"/>
      <c r="X159" s="310"/>
      <c r="Y159" s="310"/>
      <c r="Z159" s="163"/>
      <c r="AA159" s="163"/>
      <c r="AB159" s="163"/>
      <c r="AC159" s="163"/>
      <c r="AD159" s="162"/>
      <c r="AE159" s="162"/>
      <c r="AF159" s="162"/>
      <c r="AG159" s="162"/>
      <c r="AH159" s="162"/>
      <c r="AI159" s="162"/>
      <c r="AJ159" s="162"/>
      <c r="AK159" s="162"/>
      <c r="AL159" s="162"/>
      <c r="AM159" s="162"/>
      <c r="AN159" s="162"/>
      <c r="AO159" s="162"/>
      <c r="AP159" s="162"/>
      <c r="AQ159" s="162"/>
      <c r="AR159" s="162"/>
      <c r="AS159" s="162"/>
      <c r="AT159" s="311"/>
      <c r="AU159" s="311"/>
      <c r="AV159" s="310"/>
      <c r="AX159" s="158"/>
      <c r="AY159" s="160"/>
      <c r="AZ159" s="292"/>
      <c r="BA159" s="295"/>
      <c r="BB159" s="302"/>
      <c r="BC159" s="160"/>
      <c r="BD159" s="160"/>
      <c r="BE159" s="309"/>
      <c r="BF159" s="309"/>
      <c r="BG159" s="309"/>
      <c r="BR159" s="312" t="s">
        <v>98</v>
      </c>
    </row>
    <row r="160" spans="1:70" s="308" customFormat="1" ht="15" customHeight="1">
      <c r="A160" s="307"/>
      <c r="B160" s="306"/>
      <c r="C160" s="158"/>
      <c r="D160" s="235" t="s">
        <v>166</v>
      </c>
      <c r="E160" s="282"/>
      <c r="F160" s="282"/>
      <c r="G160" s="282"/>
      <c r="H160" s="282"/>
      <c r="I160" s="282"/>
      <c r="J160" s="282"/>
      <c r="K160" s="235"/>
      <c r="L160" s="276"/>
      <c r="M160" s="258"/>
      <c r="N160" s="276"/>
      <c r="O160" s="258"/>
      <c r="P160" s="276"/>
      <c r="Q160" s="282"/>
      <c r="R160" s="258"/>
      <c r="S160" s="276"/>
      <c r="T160" s="235"/>
      <c r="U160" s="259"/>
      <c r="V160" s="259"/>
      <c r="W160" s="259"/>
      <c r="X160" s="671"/>
      <c r="Y160" s="614"/>
      <c r="Z160" s="614"/>
      <c r="AA160" s="614"/>
      <c r="AB160" s="614"/>
      <c r="AC160" s="615"/>
      <c r="AD160" s="280"/>
      <c r="AE160" s="671"/>
      <c r="AF160" s="672"/>
      <c r="AG160" s="672"/>
      <c r="AH160" s="673"/>
      <c r="AI160" s="280"/>
      <c r="AJ160" s="671"/>
      <c r="AK160" s="672"/>
      <c r="AL160" s="672"/>
      <c r="AM160" s="673"/>
      <c r="AN160" s="280"/>
      <c r="AO160" s="674">
        <f>X160+AE160+AJ160</f>
        <v>0</v>
      </c>
      <c r="AP160" s="675"/>
      <c r="AQ160" s="675"/>
      <c r="AR160" s="676"/>
      <c r="AS160" s="288"/>
      <c r="AT160" s="311"/>
      <c r="AU160" s="311"/>
      <c r="AV160" s="310"/>
      <c r="AX160" s="158"/>
      <c r="AY160" s="160"/>
      <c r="AZ160" s="292"/>
      <c r="BA160" s="295"/>
      <c r="BB160" s="165"/>
      <c r="BC160" s="160"/>
      <c r="BD160" s="160"/>
      <c r="BE160" s="309"/>
      <c r="BF160" s="309"/>
      <c r="BG160" s="309"/>
      <c r="BR160" s="305" t="s">
        <v>99</v>
      </c>
    </row>
    <row r="161" spans="1:70" ht="3.75" customHeight="1">
      <c r="A161" s="307"/>
      <c r="B161" s="306"/>
      <c r="C161" s="163"/>
      <c r="D161" s="235"/>
      <c r="E161" s="282"/>
      <c r="F161" s="282"/>
      <c r="G161" s="282"/>
      <c r="H161" s="282"/>
      <c r="I161" s="282"/>
      <c r="J161" s="282"/>
      <c r="K161" s="235"/>
      <c r="L161" s="258"/>
      <c r="M161" s="258"/>
      <c r="N161" s="258"/>
      <c r="O161" s="258"/>
      <c r="P161" s="258"/>
      <c r="Q161" s="258"/>
      <c r="R161" s="258"/>
      <c r="S161" s="234"/>
      <c r="T161" s="277"/>
      <c r="U161" s="259"/>
      <c r="V161" s="259"/>
      <c r="W161" s="259"/>
      <c r="X161" s="162"/>
      <c r="Y161" s="162"/>
      <c r="Z161" s="281"/>
      <c r="AA161" s="281"/>
      <c r="AB161" s="281"/>
      <c r="AC161" s="281"/>
      <c r="AD161" s="280"/>
      <c r="AE161" s="280"/>
      <c r="AF161" s="280"/>
      <c r="AG161" s="280"/>
      <c r="AH161" s="280"/>
      <c r="AI161" s="280"/>
      <c r="AJ161" s="280"/>
      <c r="AK161" s="280"/>
      <c r="AL161" s="280"/>
      <c r="AM161" s="280"/>
      <c r="AN161" s="280"/>
      <c r="AO161" s="280"/>
      <c r="AP161" s="280"/>
      <c r="AQ161" s="280"/>
      <c r="AR161" s="280"/>
      <c r="AS161" s="280"/>
      <c r="AT161" s="189"/>
      <c r="AU161" s="189"/>
      <c r="AV161" s="162"/>
      <c r="AY161" s="160"/>
      <c r="BA161" s="295"/>
      <c r="BB161" s="297"/>
      <c r="BC161" s="165"/>
      <c r="BD161" s="165"/>
      <c r="BE161" s="160"/>
      <c r="BF161" s="160"/>
      <c r="BG161" s="160"/>
      <c r="BR161" s="305" t="s">
        <v>100</v>
      </c>
    </row>
    <row r="162" spans="1:70" ht="15" customHeight="1" thickBot="1">
      <c r="A162" s="257"/>
      <c r="B162" s="176"/>
      <c r="C162" s="163"/>
      <c r="D162" s="235" t="s">
        <v>167</v>
      </c>
      <c r="E162" s="282"/>
      <c r="F162" s="282"/>
      <c r="G162" s="282"/>
      <c r="H162" s="282"/>
      <c r="I162" s="282"/>
      <c r="J162" s="282"/>
      <c r="K162" s="235"/>
      <c r="L162" s="276"/>
      <c r="M162" s="258"/>
      <c r="N162" s="276"/>
      <c r="O162" s="258"/>
      <c r="P162" s="276"/>
      <c r="Q162" s="282"/>
      <c r="R162" s="258"/>
      <c r="S162" s="276"/>
      <c r="T162" s="304"/>
      <c r="U162" s="259"/>
      <c r="V162" s="259"/>
      <c r="W162" s="259"/>
      <c r="X162" s="671"/>
      <c r="Y162" s="614"/>
      <c r="Z162" s="614"/>
      <c r="AA162" s="614"/>
      <c r="AB162" s="614"/>
      <c r="AC162" s="615"/>
      <c r="AD162" s="280"/>
      <c r="AE162" s="671"/>
      <c r="AF162" s="672"/>
      <c r="AG162" s="672"/>
      <c r="AH162" s="673"/>
      <c r="AI162" s="280"/>
      <c r="AJ162" s="671"/>
      <c r="AK162" s="672"/>
      <c r="AL162" s="672"/>
      <c r="AM162" s="673"/>
      <c r="AN162" s="280"/>
      <c r="AO162" s="674">
        <f>X162+AE162+AJ162</f>
        <v>0</v>
      </c>
      <c r="AP162" s="675"/>
      <c r="AQ162" s="675"/>
      <c r="AR162" s="676"/>
      <c r="AS162" s="301"/>
      <c r="AT162" s="189"/>
      <c r="AU162" s="189"/>
      <c r="AV162" s="162"/>
      <c r="AY162" s="160"/>
      <c r="AZ162" s="292"/>
      <c r="BB162" s="165"/>
      <c r="BC162" s="302"/>
      <c r="BD162" s="302"/>
      <c r="BE162" s="160"/>
      <c r="BF162" s="160"/>
      <c r="BG162" s="160"/>
      <c r="BR162" s="303" t="s">
        <v>101</v>
      </c>
    </row>
    <row r="163" spans="1:70" ht="3.75" customHeight="1">
      <c r="A163" s="257"/>
      <c r="B163" s="176"/>
      <c r="C163" s="163"/>
      <c r="D163" s="235"/>
      <c r="E163" s="282"/>
      <c r="F163" s="282"/>
      <c r="G163" s="282"/>
      <c r="H163" s="282"/>
      <c r="I163" s="282"/>
      <c r="J163" s="282"/>
      <c r="K163" s="235"/>
      <c r="L163" s="258"/>
      <c r="M163" s="258"/>
      <c r="N163" s="258"/>
      <c r="O163" s="258"/>
      <c r="P163" s="258"/>
      <c r="Q163" s="258"/>
      <c r="R163" s="258"/>
      <c r="S163" s="234"/>
      <c r="T163" s="277"/>
      <c r="U163" s="259"/>
      <c r="V163" s="259"/>
      <c r="W163" s="259"/>
      <c r="X163" s="162"/>
      <c r="Y163" s="162"/>
      <c r="Z163" s="281"/>
      <c r="AA163" s="281"/>
      <c r="AB163" s="281"/>
      <c r="AC163" s="281"/>
      <c r="AD163" s="280"/>
      <c r="AE163" s="280"/>
      <c r="AF163" s="280"/>
      <c r="AG163" s="280"/>
      <c r="AH163" s="280"/>
      <c r="AI163" s="280"/>
      <c r="AJ163" s="280"/>
      <c r="AK163" s="280"/>
      <c r="AL163" s="280"/>
      <c r="AM163" s="280"/>
      <c r="AN163" s="280"/>
      <c r="AO163" s="280"/>
      <c r="AP163" s="280"/>
      <c r="AQ163" s="280"/>
      <c r="AR163" s="280"/>
      <c r="AS163" s="280"/>
      <c r="AT163" s="189"/>
      <c r="AU163" s="189"/>
      <c r="AV163" s="162"/>
      <c r="AY163" s="160"/>
      <c r="AZ163" s="292"/>
      <c r="BA163" s="295"/>
      <c r="BB163" s="160"/>
      <c r="BC163" s="165"/>
      <c r="BD163" s="165"/>
      <c r="BE163" s="160"/>
      <c r="BF163" s="160"/>
      <c r="BG163" s="160"/>
    </row>
    <row r="164" spans="1:70" ht="15" customHeight="1">
      <c r="A164" s="243"/>
      <c r="B164" s="237"/>
      <c r="C164" s="163"/>
      <c r="D164" s="235" t="s">
        <v>168</v>
      </c>
      <c r="E164" s="282"/>
      <c r="F164" s="282"/>
      <c r="G164" s="282"/>
      <c r="H164" s="282"/>
      <c r="I164" s="282"/>
      <c r="J164" s="282"/>
      <c r="K164" s="235"/>
      <c r="L164" s="276"/>
      <c r="M164" s="258"/>
      <c r="N164" s="276"/>
      <c r="O164" s="258"/>
      <c r="P164" s="276"/>
      <c r="Q164" s="282"/>
      <c r="R164" s="258"/>
      <c r="S164" s="276"/>
      <c r="T164" s="259"/>
      <c r="U164" s="259"/>
      <c r="V164" s="259"/>
      <c r="W164" s="259"/>
      <c r="X164" s="671"/>
      <c r="Y164" s="614"/>
      <c r="Z164" s="614"/>
      <c r="AA164" s="614"/>
      <c r="AB164" s="614"/>
      <c r="AC164" s="615"/>
      <c r="AD164" s="280"/>
      <c r="AE164" s="671"/>
      <c r="AF164" s="672"/>
      <c r="AG164" s="672"/>
      <c r="AH164" s="673"/>
      <c r="AI164" s="280"/>
      <c r="AJ164" s="671"/>
      <c r="AK164" s="672"/>
      <c r="AL164" s="672"/>
      <c r="AM164" s="673"/>
      <c r="AN164" s="280"/>
      <c r="AO164" s="674">
        <f>X164+AE164+AJ164</f>
        <v>0</v>
      </c>
      <c r="AP164" s="675"/>
      <c r="AQ164" s="675"/>
      <c r="AR164" s="676"/>
      <c r="AS164" s="301"/>
      <c r="AT164" s="189"/>
      <c r="AU164" s="189"/>
      <c r="AV164" s="268"/>
      <c r="AW164" s="267"/>
      <c r="AX164" s="267"/>
      <c r="AY164" s="300"/>
      <c r="AZ164" s="292"/>
      <c r="BA164" s="161"/>
      <c r="BB164" s="165"/>
      <c r="BC164" s="297"/>
      <c r="BD164" s="297"/>
      <c r="BE164" s="297"/>
      <c r="BF164" s="165"/>
      <c r="BG164" s="165"/>
      <c r="BH164" s="164"/>
      <c r="BI164" s="164"/>
      <c r="BJ164" s="164"/>
    </row>
    <row r="165" spans="1:70" ht="6" customHeight="1">
      <c r="A165" s="243"/>
      <c r="B165" s="237"/>
      <c r="C165" s="163"/>
      <c r="D165" s="235"/>
      <c r="E165" s="282"/>
      <c r="F165" s="282"/>
      <c r="G165" s="282"/>
      <c r="H165" s="282"/>
      <c r="I165" s="282"/>
      <c r="J165" s="282"/>
      <c r="K165" s="235"/>
      <c r="L165" s="258"/>
      <c r="M165" s="258"/>
      <c r="N165" s="258"/>
      <c r="O165" s="258"/>
      <c r="P165" s="258"/>
      <c r="Q165" s="258"/>
      <c r="R165" s="258"/>
      <c r="S165" s="234"/>
      <c r="T165" s="277"/>
      <c r="U165" s="259"/>
      <c r="V165" s="259"/>
      <c r="W165" s="259"/>
      <c r="X165" s="162"/>
      <c r="Y165" s="162"/>
      <c r="Z165" s="281"/>
      <c r="AA165" s="281"/>
      <c r="AB165" s="281"/>
      <c r="AC165" s="281"/>
      <c r="AD165" s="280"/>
      <c r="AE165" s="280"/>
      <c r="AF165" s="280"/>
      <c r="AG165" s="280"/>
      <c r="AH165" s="280"/>
      <c r="AI165" s="280"/>
      <c r="AJ165" s="280"/>
      <c r="AK165" s="280"/>
      <c r="AL165" s="280"/>
      <c r="AM165" s="280"/>
      <c r="AN165" s="280"/>
      <c r="AO165" s="280"/>
      <c r="AP165" s="280"/>
      <c r="AQ165" s="280"/>
      <c r="AR165" s="280"/>
      <c r="AS165" s="280"/>
      <c r="AT165" s="189"/>
      <c r="AU165" s="189"/>
      <c r="AV165" s="299"/>
      <c r="AW165" s="298"/>
      <c r="AX165" s="298"/>
      <c r="AY165" s="302"/>
      <c r="AZ165" s="292"/>
      <c r="BA165" s="295"/>
      <c r="BB165" s="165"/>
      <c r="BC165" s="165"/>
      <c r="BD165" s="165"/>
      <c r="BE165" s="297"/>
      <c r="BF165" s="297"/>
      <c r="BG165" s="297"/>
      <c r="BH165" s="298"/>
      <c r="BI165" s="298"/>
      <c r="BJ165" s="298"/>
    </row>
    <row r="166" spans="1:70" ht="15" customHeight="1">
      <c r="A166" s="243"/>
      <c r="B166" s="237"/>
      <c r="C166" s="163"/>
      <c r="D166" s="235" t="s">
        <v>54</v>
      </c>
      <c r="E166" s="282"/>
      <c r="F166" s="282"/>
      <c r="G166" s="282"/>
      <c r="H166" s="282"/>
      <c r="I166" s="282"/>
      <c r="J166" s="282"/>
      <c r="K166" s="235"/>
      <c r="L166" s="276"/>
      <c r="M166" s="258"/>
      <c r="N166" s="276"/>
      <c r="O166" s="258"/>
      <c r="P166" s="276"/>
      <c r="Q166" s="282"/>
      <c r="R166" s="258"/>
      <c r="S166" s="276"/>
      <c r="T166" s="259"/>
      <c r="U166" s="259"/>
      <c r="V166" s="259"/>
      <c r="W166" s="259"/>
      <c r="X166" s="671"/>
      <c r="Y166" s="614"/>
      <c r="Z166" s="614"/>
      <c r="AA166" s="614"/>
      <c r="AB166" s="614"/>
      <c r="AC166" s="615"/>
      <c r="AD166" s="280"/>
      <c r="AE166" s="671"/>
      <c r="AF166" s="672"/>
      <c r="AG166" s="672"/>
      <c r="AH166" s="673"/>
      <c r="AI166" s="280"/>
      <c r="AJ166" s="671"/>
      <c r="AK166" s="672"/>
      <c r="AL166" s="672"/>
      <c r="AM166" s="673"/>
      <c r="AN166" s="280"/>
      <c r="AO166" s="674">
        <f>X166+AE166+AJ166</f>
        <v>0</v>
      </c>
      <c r="AP166" s="675"/>
      <c r="AQ166" s="675"/>
      <c r="AR166" s="676"/>
      <c r="AS166" s="301"/>
      <c r="AT166" s="189"/>
      <c r="AU166" s="189"/>
      <c r="AV166" s="268"/>
      <c r="AW166" s="267"/>
      <c r="AX166" s="267"/>
      <c r="AY166" s="300"/>
      <c r="AZ166" s="292"/>
      <c r="BA166" s="295"/>
      <c r="BB166" s="165"/>
      <c r="BC166" s="160"/>
      <c r="BD166" s="160"/>
      <c r="BE166" s="297"/>
      <c r="BF166" s="165"/>
      <c r="BG166" s="165"/>
      <c r="BH166" s="164"/>
      <c r="BI166" s="164"/>
      <c r="BJ166" s="164"/>
    </row>
    <row r="167" spans="1:70" ht="3.75" customHeight="1">
      <c r="A167" s="243"/>
      <c r="B167" s="237"/>
      <c r="C167" s="163"/>
      <c r="D167" s="235"/>
      <c r="E167" s="282"/>
      <c r="F167" s="282"/>
      <c r="G167" s="282"/>
      <c r="H167" s="282"/>
      <c r="I167" s="282"/>
      <c r="J167" s="282"/>
      <c r="K167" s="235"/>
      <c r="L167" s="258"/>
      <c r="M167" s="258"/>
      <c r="N167" s="258"/>
      <c r="O167" s="258"/>
      <c r="P167" s="258"/>
      <c r="Q167" s="258"/>
      <c r="R167" s="258"/>
      <c r="S167" s="234"/>
      <c r="T167" s="259"/>
      <c r="U167" s="259"/>
      <c r="V167" s="259"/>
      <c r="W167" s="259"/>
      <c r="X167" s="162"/>
      <c r="Y167" s="162"/>
      <c r="Z167" s="281"/>
      <c r="AA167" s="281"/>
      <c r="AB167" s="281"/>
      <c r="AC167" s="281"/>
      <c r="AD167" s="280"/>
      <c r="AE167" s="280"/>
      <c r="AF167" s="280"/>
      <c r="AG167" s="280"/>
      <c r="AH167" s="280"/>
      <c r="AI167" s="280"/>
      <c r="AJ167" s="280"/>
      <c r="AK167" s="280"/>
      <c r="AL167" s="280"/>
      <c r="AM167" s="280"/>
      <c r="AN167" s="280"/>
      <c r="AO167" s="280"/>
      <c r="AP167" s="280"/>
      <c r="AQ167" s="280"/>
      <c r="AR167" s="280"/>
      <c r="AS167" s="280"/>
      <c r="AT167" s="189"/>
      <c r="AU167" s="189"/>
      <c r="AV167" s="299"/>
      <c r="AW167" s="298"/>
      <c r="AX167" s="298"/>
      <c r="AY167" s="297"/>
      <c r="BA167" s="295"/>
      <c r="BB167" s="165"/>
      <c r="BC167" s="165"/>
      <c r="BD167" s="165"/>
      <c r="BE167" s="297"/>
      <c r="BF167" s="297"/>
      <c r="BG167" s="297"/>
      <c r="BH167" s="298"/>
      <c r="BI167" s="298"/>
      <c r="BJ167" s="298"/>
    </row>
    <row r="168" spans="1:70" ht="15" customHeight="1">
      <c r="A168" s="243"/>
      <c r="B168" s="237"/>
      <c r="C168" s="163"/>
      <c r="D168" s="235" t="s">
        <v>169</v>
      </c>
      <c r="E168" s="282"/>
      <c r="F168" s="282"/>
      <c r="G168" s="282"/>
      <c r="H168" s="282"/>
      <c r="I168" s="282"/>
      <c r="J168" s="282"/>
      <c r="K168" s="235"/>
      <c r="L168" s="276"/>
      <c r="M168" s="258"/>
      <c r="N168" s="276"/>
      <c r="O168" s="258"/>
      <c r="P168" s="276"/>
      <c r="Q168" s="282"/>
      <c r="R168" s="258"/>
      <c r="S168" s="276"/>
      <c r="T168" s="259"/>
      <c r="U168" s="259"/>
      <c r="V168" s="259"/>
      <c r="W168" s="259"/>
      <c r="X168" s="674">
        <f>+X170+X172</f>
        <v>0</v>
      </c>
      <c r="Y168" s="695"/>
      <c r="Z168" s="695"/>
      <c r="AA168" s="695"/>
      <c r="AB168" s="695"/>
      <c r="AC168" s="696"/>
      <c r="AD168" s="280"/>
      <c r="AE168" s="697">
        <f>+AE170+AE172</f>
        <v>0</v>
      </c>
      <c r="AF168" s="698"/>
      <c r="AG168" s="698"/>
      <c r="AH168" s="699"/>
      <c r="AI168" s="280"/>
      <c r="AJ168" s="697">
        <f>+AJ170+AJ172</f>
        <v>0</v>
      </c>
      <c r="AK168" s="698"/>
      <c r="AL168" s="698"/>
      <c r="AM168" s="699"/>
      <c r="AN168" s="280"/>
      <c r="AO168" s="674">
        <f>X168+AE168+AJ168</f>
        <v>0</v>
      </c>
      <c r="AP168" s="675"/>
      <c r="AQ168" s="675"/>
      <c r="AR168" s="676"/>
      <c r="AS168" s="279"/>
      <c r="AT168" s="189"/>
      <c r="AU168" s="189"/>
      <c r="AV168" s="268"/>
      <c r="AW168" s="267"/>
      <c r="AX168" s="267"/>
      <c r="AY168" s="266"/>
      <c r="BA168" s="295"/>
      <c r="BB168" s="165"/>
      <c r="BC168" s="165"/>
      <c r="BD168" s="165"/>
      <c r="BE168" s="297"/>
      <c r="BF168" s="165"/>
      <c r="BG168" s="165"/>
      <c r="BH168" s="164"/>
      <c r="BI168" s="164"/>
      <c r="BJ168" s="164"/>
    </row>
    <row r="169" spans="1:70" ht="3.75" customHeight="1">
      <c r="A169" s="243"/>
      <c r="B169" s="237"/>
      <c r="C169" s="163"/>
      <c r="D169" s="235"/>
      <c r="E169" s="282"/>
      <c r="F169" s="282"/>
      <c r="G169" s="282"/>
      <c r="H169" s="282"/>
      <c r="I169" s="282"/>
      <c r="J169" s="282"/>
      <c r="K169" s="235"/>
      <c r="L169" s="258"/>
      <c r="M169" s="258"/>
      <c r="N169" s="258"/>
      <c r="O169" s="258"/>
      <c r="P169" s="258"/>
      <c r="Q169" s="258"/>
      <c r="R169" s="258"/>
      <c r="S169" s="234"/>
      <c r="T169" s="259"/>
      <c r="U169" s="259"/>
      <c r="V169" s="259"/>
      <c r="W169" s="259"/>
      <c r="X169" s="162"/>
      <c r="Y169" s="162"/>
      <c r="Z169" s="281"/>
      <c r="AA169" s="281"/>
      <c r="AB169" s="281"/>
      <c r="AC169" s="281"/>
      <c r="AD169" s="280"/>
      <c r="AE169" s="280"/>
      <c r="AF169" s="280"/>
      <c r="AG169" s="280"/>
      <c r="AH169" s="280"/>
      <c r="AI169" s="280"/>
      <c r="AJ169" s="280"/>
      <c r="AK169" s="280"/>
      <c r="AL169" s="280"/>
      <c r="AM169" s="280"/>
      <c r="AN169" s="280"/>
      <c r="AO169" s="280"/>
      <c r="AP169" s="280"/>
      <c r="AQ169" s="280"/>
      <c r="AR169" s="280"/>
      <c r="AS169" s="280"/>
      <c r="AT169" s="189"/>
      <c r="AU169" s="189"/>
      <c r="AV169" s="296"/>
      <c r="AW169" s="160"/>
      <c r="AX169" s="160"/>
      <c r="AY169" s="160"/>
      <c r="BA169" s="295"/>
      <c r="BB169" s="165"/>
      <c r="BC169" s="165"/>
      <c r="BD169" s="165"/>
      <c r="BE169" s="160"/>
      <c r="BF169" s="160"/>
      <c r="BG169" s="160"/>
      <c r="BH169" s="160"/>
      <c r="BI169" s="160"/>
      <c r="BJ169" s="160"/>
    </row>
    <row r="170" spans="1:70" ht="15" customHeight="1">
      <c r="A170" s="243"/>
      <c r="B170" s="237"/>
      <c r="C170" s="163"/>
      <c r="D170" s="235" t="s">
        <v>147</v>
      </c>
      <c r="E170" s="282"/>
      <c r="F170" s="282"/>
      <c r="G170" s="282"/>
      <c r="H170" s="282"/>
      <c r="I170" s="282"/>
      <c r="J170" s="282"/>
      <c r="K170" s="235"/>
      <c r="L170" s="276"/>
      <c r="M170" s="258"/>
      <c r="N170" s="276"/>
      <c r="O170" s="258"/>
      <c r="P170" s="276"/>
      <c r="Q170" s="282"/>
      <c r="R170" s="258"/>
      <c r="S170" s="276"/>
      <c r="T170" s="259"/>
      <c r="U170" s="259"/>
      <c r="V170" s="259"/>
      <c r="W170" s="259"/>
      <c r="X170" s="671"/>
      <c r="Y170" s="614"/>
      <c r="Z170" s="614"/>
      <c r="AA170" s="614"/>
      <c r="AB170" s="614"/>
      <c r="AC170" s="615"/>
      <c r="AD170" s="280"/>
      <c r="AE170" s="700"/>
      <c r="AF170" s="701"/>
      <c r="AG170" s="701"/>
      <c r="AH170" s="702"/>
      <c r="AI170" s="280"/>
      <c r="AJ170" s="700"/>
      <c r="AK170" s="701"/>
      <c r="AL170" s="701"/>
      <c r="AM170" s="702"/>
      <c r="AN170" s="280"/>
      <c r="AO170" s="674">
        <f>X170+AE170+AJ170</f>
        <v>0</v>
      </c>
      <c r="AP170" s="675"/>
      <c r="AQ170" s="675"/>
      <c r="AR170" s="676"/>
      <c r="AS170" s="279"/>
      <c r="AT170" s="189"/>
      <c r="AU170" s="189"/>
      <c r="AV170" s="268"/>
      <c r="AW170" s="267"/>
      <c r="AX170" s="267"/>
      <c r="AY170" s="266"/>
      <c r="AZ170" s="292"/>
      <c r="BA170" s="294"/>
      <c r="BB170" s="165"/>
      <c r="BC170" s="165"/>
      <c r="BD170" s="165"/>
      <c r="BE170" s="165"/>
      <c r="BF170" s="165"/>
      <c r="BG170" s="165"/>
      <c r="BH170" s="164"/>
      <c r="BI170" s="164"/>
      <c r="BJ170" s="164"/>
    </row>
    <row r="171" spans="1:70" ht="3.75" customHeight="1">
      <c r="A171" s="243"/>
      <c r="B171" s="237"/>
      <c r="C171" s="163"/>
      <c r="D171" s="235"/>
      <c r="E171" s="282"/>
      <c r="F171" s="282"/>
      <c r="G171" s="282"/>
      <c r="H171" s="282"/>
      <c r="I171" s="282"/>
      <c r="J171" s="282"/>
      <c r="K171" s="235"/>
      <c r="L171" s="258"/>
      <c r="M171" s="258"/>
      <c r="N171" s="258"/>
      <c r="O171" s="258"/>
      <c r="P171" s="258"/>
      <c r="Q171" s="258"/>
      <c r="R171" s="258"/>
      <c r="S171" s="234"/>
      <c r="T171" s="259"/>
      <c r="U171" s="259"/>
      <c r="V171" s="259"/>
      <c r="W171" s="259"/>
      <c r="X171" s="162"/>
      <c r="Y171" s="162"/>
      <c r="Z171" s="281"/>
      <c r="AA171" s="281"/>
      <c r="AB171" s="281"/>
      <c r="AC171" s="281"/>
      <c r="AD171" s="280"/>
      <c r="AE171" s="280"/>
      <c r="AF171" s="280"/>
      <c r="AG171" s="280"/>
      <c r="AH171" s="280"/>
      <c r="AI171" s="280"/>
      <c r="AJ171" s="280"/>
      <c r="AK171" s="280"/>
      <c r="AL171" s="280"/>
      <c r="AM171" s="280"/>
      <c r="AN171" s="280"/>
      <c r="AO171" s="280"/>
      <c r="AP171" s="280"/>
      <c r="AQ171" s="280"/>
      <c r="AR171" s="280"/>
      <c r="AS171" s="280"/>
      <c r="AT171" s="189"/>
      <c r="AU171" s="189"/>
      <c r="AV171" s="268"/>
      <c r="AW171" s="267"/>
      <c r="AX171" s="267"/>
      <c r="AY171" s="266"/>
      <c r="AZ171" s="292"/>
      <c r="BA171" s="293"/>
      <c r="BB171" s="165"/>
      <c r="BC171" s="165"/>
      <c r="BD171" s="165"/>
      <c r="BE171" s="165"/>
      <c r="BF171" s="165"/>
      <c r="BG171" s="165"/>
      <c r="BH171" s="164"/>
      <c r="BI171" s="164"/>
      <c r="BJ171" s="164"/>
    </row>
    <row r="172" spans="1:70" ht="15" customHeight="1">
      <c r="A172" s="243"/>
      <c r="B172" s="237"/>
      <c r="C172" s="163"/>
      <c r="D172" s="235" t="s">
        <v>148</v>
      </c>
      <c r="E172" s="282"/>
      <c r="F172" s="282"/>
      <c r="G172" s="282"/>
      <c r="H172" s="282"/>
      <c r="I172" s="282"/>
      <c r="J172" s="282"/>
      <c r="K172" s="235"/>
      <c r="L172" s="276"/>
      <c r="M172" s="258"/>
      <c r="N172" s="276"/>
      <c r="O172" s="258"/>
      <c r="P172" s="276"/>
      <c r="Q172" s="282"/>
      <c r="R172" s="258"/>
      <c r="S172" s="276"/>
      <c r="T172" s="259"/>
      <c r="U172" s="259"/>
      <c r="V172" s="259"/>
      <c r="W172" s="259"/>
      <c r="X172" s="671"/>
      <c r="Y172" s="614"/>
      <c r="Z172" s="614"/>
      <c r="AA172" s="614"/>
      <c r="AB172" s="614"/>
      <c r="AC172" s="615"/>
      <c r="AD172" s="280"/>
      <c r="AE172" s="700"/>
      <c r="AF172" s="701"/>
      <c r="AG172" s="701"/>
      <c r="AH172" s="702"/>
      <c r="AI172" s="280"/>
      <c r="AJ172" s="700"/>
      <c r="AK172" s="701"/>
      <c r="AL172" s="701"/>
      <c r="AM172" s="702"/>
      <c r="AN172" s="280"/>
      <c r="AO172" s="674">
        <f>X172+AE172+AJ172</f>
        <v>0</v>
      </c>
      <c r="AP172" s="675"/>
      <c r="AQ172" s="675"/>
      <c r="AR172" s="676"/>
      <c r="AS172" s="279"/>
      <c r="AT172" s="189"/>
      <c r="AU172" s="189"/>
      <c r="AV172" s="268"/>
      <c r="AW172" s="267"/>
      <c r="AX172" s="267"/>
      <c r="AY172" s="266"/>
      <c r="AZ172" s="292"/>
      <c r="BA172" s="291"/>
      <c r="BB172" s="165"/>
      <c r="BC172" s="165"/>
      <c r="BD172" s="165"/>
      <c r="BE172" s="165"/>
      <c r="BF172" s="165"/>
      <c r="BG172" s="165"/>
      <c r="BH172" s="164"/>
      <c r="BI172" s="164"/>
      <c r="BJ172" s="164"/>
    </row>
    <row r="173" spans="1:70" ht="3.75" customHeight="1">
      <c r="A173" s="243"/>
      <c r="B173" s="237"/>
      <c r="C173" s="163"/>
      <c r="D173" s="235"/>
      <c r="E173" s="282"/>
      <c r="F173" s="282"/>
      <c r="G173" s="282"/>
      <c r="H173" s="282"/>
      <c r="I173" s="282"/>
      <c r="J173" s="282"/>
      <c r="K173" s="235"/>
      <c r="L173" s="258"/>
      <c r="M173" s="258"/>
      <c r="N173" s="258"/>
      <c r="O173" s="258"/>
      <c r="P173" s="258"/>
      <c r="Q173" s="258"/>
      <c r="R173" s="258"/>
      <c r="S173" s="234"/>
      <c r="T173" s="259"/>
      <c r="U173" s="259"/>
      <c r="V173" s="259"/>
      <c r="W173" s="259"/>
      <c r="X173" s="162"/>
      <c r="Y173" s="162"/>
      <c r="Z173" s="281"/>
      <c r="AA173" s="281"/>
      <c r="AB173" s="281"/>
      <c r="AC173" s="281"/>
      <c r="AD173" s="280"/>
      <c r="AE173" s="280"/>
      <c r="AF173" s="280"/>
      <c r="AG173" s="280"/>
      <c r="AH173" s="280"/>
      <c r="AI173" s="280"/>
      <c r="AJ173" s="280"/>
      <c r="AK173" s="280"/>
      <c r="AL173" s="280"/>
      <c r="AM173" s="280"/>
      <c r="AN173" s="280"/>
      <c r="AO173" s="280"/>
      <c r="AP173" s="280"/>
      <c r="AQ173" s="280"/>
      <c r="AR173" s="280"/>
      <c r="AS173" s="280"/>
      <c r="AT173" s="189"/>
      <c r="AU173" s="189"/>
      <c r="AV173" s="268"/>
      <c r="AW173" s="267"/>
      <c r="AX173" s="267"/>
      <c r="AY173" s="266"/>
      <c r="AZ173" s="292"/>
      <c r="BA173" s="291"/>
      <c r="BB173" s="165"/>
      <c r="BC173" s="165"/>
      <c r="BD173" s="165"/>
      <c r="BE173" s="165"/>
      <c r="BF173" s="165"/>
      <c r="BG173" s="165"/>
      <c r="BH173" s="164"/>
      <c r="BI173" s="164"/>
      <c r="BJ173" s="164"/>
    </row>
    <row r="174" spans="1:70" ht="15" customHeight="1">
      <c r="A174" s="243"/>
      <c r="B174" s="237"/>
      <c r="C174" s="163"/>
      <c r="D174" s="703" t="s">
        <v>73</v>
      </c>
      <c r="E174" s="703"/>
      <c r="F174" s="703"/>
      <c r="G174" s="703"/>
      <c r="H174" s="703"/>
      <c r="I174" s="703"/>
      <c r="J174" s="703"/>
      <c r="K174" s="703"/>
      <c r="L174" s="703"/>
      <c r="M174" s="703"/>
      <c r="N174" s="703"/>
      <c r="O174" s="703"/>
      <c r="P174" s="703"/>
      <c r="Q174" s="703"/>
      <c r="R174" s="703"/>
      <c r="S174" s="703"/>
      <c r="T174" s="703"/>
      <c r="U174" s="703"/>
      <c r="V174" s="259"/>
      <c r="W174" s="259"/>
      <c r="X174" s="671"/>
      <c r="Y174" s="614"/>
      <c r="Z174" s="614"/>
      <c r="AA174" s="614"/>
      <c r="AB174" s="614"/>
      <c r="AC174" s="615"/>
      <c r="AD174" s="280"/>
      <c r="AE174" s="700"/>
      <c r="AF174" s="701"/>
      <c r="AG174" s="701"/>
      <c r="AH174" s="702"/>
      <c r="AI174" s="280"/>
      <c r="AJ174" s="700"/>
      <c r="AK174" s="701"/>
      <c r="AL174" s="701"/>
      <c r="AM174" s="702"/>
      <c r="AN174" s="280"/>
      <c r="AO174" s="674">
        <f>X174+AE174+AJ174</f>
        <v>0</v>
      </c>
      <c r="AP174" s="675"/>
      <c r="AQ174" s="675"/>
      <c r="AR174" s="676"/>
      <c r="AS174" s="279"/>
      <c r="AT174" s="189"/>
      <c r="AU174" s="189"/>
      <c r="AV174" s="268"/>
      <c r="AW174" s="267"/>
      <c r="AX174" s="267"/>
      <c r="AY174" s="266"/>
      <c r="BA174" s="291"/>
      <c r="BB174" s="165"/>
      <c r="BC174" s="165"/>
      <c r="BD174" s="165"/>
      <c r="BE174" s="165"/>
      <c r="BF174" s="165"/>
      <c r="BG174" s="165"/>
      <c r="BH174" s="164"/>
      <c r="BI174" s="164"/>
      <c r="BJ174" s="164"/>
    </row>
    <row r="175" spans="1:70" ht="15" customHeight="1">
      <c r="A175" s="243"/>
      <c r="B175" s="237"/>
      <c r="C175" s="163"/>
      <c r="D175" s="235" t="s">
        <v>74</v>
      </c>
      <c r="E175" s="282"/>
      <c r="F175" s="282"/>
      <c r="G175" s="282"/>
      <c r="H175" s="282"/>
      <c r="I175" s="282"/>
      <c r="J175" s="282"/>
      <c r="K175" s="235"/>
      <c r="L175" s="258"/>
      <c r="M175" s="258"/>
      <c r="N175" s="258"/>
      <c r="O175" s="258"/>
      <c r="P175" s="258"/>
      <c r="Q175" s="258"/>
      <c r="R175" s="258"/>
      <c r="S175" s="234"/>
      <c r="T175" s="259"/>
      <c r="U175" s="259"/>
      <c r="V175" s="259"/>
      <c r="W175" s="259"/>
      <c r="X175" s="162"/>
      <c r="Y175" s="162"/>
      <c r="Z175" s="281"/>
      <c r="AA175" s="281"/>
      <c r="AB175" s="281"/>
      <c r="AC175" s="281"/>
      <c r="AD175" s="280"/>
      <c r="AE175" s="280"/>
      <c r="AF175" s="280"/>
      <c r="AG175" s="280"/>
      <c r="AH175" s="280"/>
      <c r="AI175" s="280"/>
      <c r="AJ175" s="280"/>
      <c r="AK175" s="280"/>
      <c r="AL175" s="280"/>
      <c r="AM175" s="280"/>
      <c r="AN175" s="280"/>
      <c r="AO175" s="280"/>
      <c r="AP175" s="280"/>
      <c r="AQ175" s="280"/>
      <c r="AR175" s="280"/>
      <c r="AS175" s="280"/>
      <c r="AT175" s="189"/>
      <c r="AU175" s="189"/>
      <c r="AV175" s="268"/>
      <c r="AW175" s="267"/>
      <c r="AX175" s="267"/>
      <c r="AY175" s="266"/>
      <c r="BA175" s="291"/>
      <c r="BB175" s="165"/>
      <c r="BC175" s="165"/>
      <c r="BD175" s="165"/>
      <c r="BE175" s="165"/>
      <c r="BF175" s="165"/>
      <c r="BG175" s="165"/>
      <c r="BH175" s="164"/>
      <c r="BI175" s="164"/>
      <c r="BJ175" s="164"/>
    </row>
    <row r="176" spans="1:70" ht="15" customHeight="1">
      <c r="A176" s="243"/>
      <c r="B176" s="237"/>
      <c r="C176" s="163"/>
      <c r="D176" s="703" t="s">
        <v>76</v>
      </c>
      <c r="E176" s="703"/>
      <c r="F176" s="703"/>
      <c r="G176" s="703"/>
      <c r="H176" s="703"/>
      <c r="I176" s="703"/>
      <c r="J176" s="703"/>
      <c r="K176" s="703"/>
      <c r="L176" s="703"/>
      <c r="M176" s="703"/>
      <c r="N176" s="703"/>
      <c r="O176" s="703"/>
      <c r="P176" s="703"/>
      <c r="Q176" s="703"/>
      <c r="R176" s="703"/>
      <c r="S176" s="703"/>
      <c r="T176" s="703"/>
      <c r="U176" s="703"/>
      <c r="V176" s="259"/>
      <c r="W176" s="259"/>
      <c r="X176" s="671"/>
      <c r="Y176" s="614"/>
      <c r="Z176" s="614"/>
      <c r="AA176" s="614"/>
      <c r="AB176" s="614"/>
      <c r="AC176" s="615"/>
      <c r="AD176" s="280"/>
      <c r="AE176" s="700"/>
      <c r="AF176" s="701"/>
      <c r="AG176" s="701"/>
      <c r="AH176" s="702"/>
      <c r="AI176" s="280"/>
      <c r="AJ176" s="700"/>
      <c r="AK176" s="701"/>
      <c r="AL176" s="701"/>
      <c r="AM176" s="702"/>
      <c r="AN176" s="280"/>
      <c r="AO176" s="674">
        <f>X176+AE176+AJ176</f>
        <v>0</v>
      </c>
      <c r="AP176" s="675"/>
      <c r="AQ176" s="675"/>
      <c r="AR176" s="676"/>
      <c r="AS176" s="279"/>
      <c r="AT176" s="189"/>
      <c r="AU176" s="189"/>
      <c r="AV176" s="268"/>
      <c r="AW176" s="267"/>
      <c r="AX176" s="267"/>
      <c r="AY176" s="266"/>
      <c r="BA176" s="161"/>
      <c r="BB176" s="165"/>
      <c r="BC176" s="165"/>
      <c r="BD176" s="165"/>
      <c r="BE176" s="165"/>
      <c r="BF176" s="165"/>
      <c r="BG176" s="165"/>
      <c r="BH176" s="164"/>
      <c r="BI176" s="164"/>
      <c r="BJ176" s="164"/>
    </row>
    <row r="177" spans="1:62" ht="15" customHeight="1">
      <c r="A177" s="243"/>
      <c r="B177" s="237"/>
      <c r="C177" s="163"/>
      <c r="D177" s="235"/>
      <c r="E177" s="703" t="s">
        <v>75</v>
      </c>
      <c r="F177" s="703"/>
      <c r="G177" s="703"/>
      <c r="H177" s="703"/>
      <c r="I177" s="703"/>
      <c r="J177" s="703"/>
      <c r="K177" s="703"/>
      <c r="L177" s="703"/>
      <c r="M177" s="703"/>
      <c r="N177" s="703"/>
      <c r="O177" s="703"/>
      <c r="P177" s="703"/>
      <c r="Q177" s="703"/>
      <c r="R177" s="703"/>
      <c r="S177" s="703"/>
      <c r="T177" s="703"/>
      <c r="U177" s="703"/>
      <c r="V177" s="703"/>
      <c r="W177" s="259"/>
      <c r="X177" s="162"/>
      <c r="Y177" s="162"/>
      <c r="Z177" s="281"/>
      <c r="AA177" s="281"/>
      <c r="AB177" s="281"/>
      <c r="AC177" s="281"/>
      <c r="AD177" s="280"/>
      <c r="AE177" s="280"/>
      <c r="AF177" s="280"/>
      <c r="AG177" s="280"/>
      <c r="AH177" s="280"/>
      <c r="AI177" s="280"/>
      <c r="AJ177" s="280"/>
      <c r="AK177" s="280"/>
      <c r="AL177" s="280"/>
      <c r="AM177" s="280"/>
      <c r="AN177" s="280"/>
      <c r="AO177" s="280"/>
      <c r="AP177" s="280"/>
      <c r="AQ177" s="280"/>
      <c r="AR177" s="280"/>
      <c r="AS177" s="280"/>
      <c r="AT177" s="189"/>
      <c r="AU177" s="189"/>
      <c r="AV177" s="268"/>
      <c r="AW177" s="267"/>
      <c r="AX177" s="267"/>
      <c r="AY177" s="266"/>
      <c r="BA177" s="161"/>
      <c r="BB177" s="165"/>
      <c r="BC177" s="165"/>
      <c r="BD177" s="165"/>
      <c r="BE177" s="165"/>
      <c r="BF177" s="165"/>
      <c r="BG177" s="165"/>
      <c r="BH177" s="164"/>
      <c r="BI177" s="164"/>
      <c r="BJ177" s="164"/>
    </row>
    <row r="178" spans="1:62" ht="15" customHeight="1">
      <c r="A178" s="243"/>
      <c r="B178" s="237"/>
      <c r="C178" s="163"/>
      <c r="D178" s="704" t="s">
        <v>77</v>
      </c>
      <c r="E178" s="704"/>
      <c r="F178" s="704"/>
      <c r="G178" s="704"/>
      <c r="H178" s="704"/>
      <c r="I178" s="704"/>
      <c r="J178" s="704"/>
      <c r="K178" s="704"/>
      <c r="L178" s="704"/>
      <c r="M178" s="704"/>
      <c r="N178" s="704"/>
      <c r="O178" s="704"/>
      <c r="P178" s="704"/>
      <c r="Q178" s="704"/>
      <c r="R178" s="704"/>
      <c r="S178" s="704"/>
      <c r="T178" s="704"/>
      <c r="U178" s="704"/>
      <c r="V178" s="290"/>
      <c r="W178" s="290"/>
      <c r="X178" s="697">
        <f>+X160+X162+X164+X166+X168+X174+X176</f>
        <v>0</v>
      </c>
      <c r="Y178" s="705"/>
      <c r="Z178" s="705"/>
      <c r="AA178" s="705"/>
      <c r="AB178" s="705"/>
      <c r="AC178" s="706"/>
      <c r="AD178" s="280"/>
      <c r="AE178" s="697">
        <f>+AE160+AE162+AE164+AE166+AE168+AE174+AE176</f>
        <v>0</v>
      </c>
      <c r="AF178" s="698"/>
      <c r="AG178" s="698"/>
      <c r="AH178" s="699"/>
      <c r="AI178" s="280"/>
      <c r="AJ178" s="697">
        <f>+AJ160+AJ162+AJ164+AJ166+AJ168+AJ174+AJ176</f>
        <v>0</v>
      </c>
      <c r="AK178" s="698"/>
      <c r="AL178" s="698"/>
      <c r="AM178" s="699"/>
      <c r="AN178" s="280"/>
      <c r="AO178" s="697">
        <f>X178+AE178+AJ178</f>
        <v>0</v>
      </c>
      <c r="AP178" s="698"/>
      <c r="AQ178" s="698"/>
      <c r="AR178" s="699"/>
      <c r="AS178" s="279"/>
      <c r="AT178" s="189"/>
      <c r="AU178" s="189"/>
      <c r="AV178" s="268"/>
      <c r="AW178" s="267"/>
      <c r="AX178" s="267"/>
      <c r="AY178" s="266"/>
      <c r="AZ178" s="164"/>
      <c r="BA178" s="161"/>
      <c r="BB178" s="165"/>
      <c r="BC178" s="165"/>
      <c r="BD178" s="165"/>
      <c r="BE178" s="165"/>
      <c r="BF178" s="165"/>
      <c r="BG178" s="165"/>
      <c r="BH178" s="164"/>
      <c r="BI178" s="164"/>
      <c r="BJ178" s="164"/>
    </row>
    <row r="179" spans="1:62" ht="15.75" customHeight="1">
      <c r="A179" s="243"/>
      <c r="B179" s="237"/>
      <c r="C179" s="163"/>
      <c r="D179" s="289"/>
      <c r="E179" s="707" t="s">
        <v>72</v>
      </c>
      <c r="F179" s="707"/>
      <c r="G179" s="707"/>
      <c r="H179" s="707"/>
      <c r="I179" s="707"/>
      <c r="J179" s="707"/>
      <c r="K179" s="707"/>
      <c r="L179" s="707"/>
      <c r="M179" s="707"/>
      <c r="N179" s="707"/>
      <c r="O179" s="707"/>
      <c r="P179" s="707"/>
      <c r="Q179" s="707"/>
      <c r="R179" s="707"/>
      <c r="S179" s="707"/>
      <c r="T179" s="707"/>
      <c r="U179" s="707"/>
      <c r="V179" s="707"/>
      <c r="W179" s="707"/>
      <c r="X179" s="162"/>
      <c r="Y179" s="162"/>
      <c r="Z179" s="281"/>
      <c r="AA179" s="281"/>
      <c r="AB179" s="281"/>
      <c r="AC179" s="281"/>
      <c r="AD179" s="280"/>
      <c r="AE179" s="280"/>
      <c r="AF179" s="280"/>
      <c r="AG179" s="280"/>
      <c r="AH179" s="280"/>
      <c r="AI179" s="280"/>
      <c r="AJ179" s="280"/>
      <c r="AK179" s="280"/>
      <c r="AL179" s="280"/>
      <c r="AM179" s="280"/>
      <c r="AN179" s="280"/>
      <c r="AO179" s="280"/>
      <c r="AP179" s="280"/>
      <c r="AQ179" s="280"/>
      <c r="AR179" s="280"/>
      <c r="AS179" s="280"/>
      <c r="AT179" s="189"/>
      <c r="AU179" s="189"/>
      <c r="AV179" s="268"/>
      <c r="AW179" s="267"/>
      <c r="AX179" s="267"/>
      <c r="AY179" s="266"/>
      <c r="AZ179" s="164"/>
      <c r="BA179" s="161"/>
      <c r="BB179" s="160"/>
      <c r="BC179" s="165"/>
      <c r="BD179" s="165"/>
      <c r="BE179" s="165"/>
      <c r="BF179" s="165"/>
      <c r="BG179" s="165"/>
      <c r="BH179" s="164"/>
      <c r="BI179" s="164"/>
      <c r="BJ179" s="164"/>
    </row>
    <row r="180" spans="1:62" ht="15" customHeight="1">
      <c r="A180" s="243"/>
      <c r="B180" s="237"/>
      <c r="C180" s="163"/>
      <c r="D180" s="162"/>
      <c r="E180" s="162"/>
      <c r="F180" s="259" t="s">
        <v>155</v>
      </c>
      <c r="G180" s="162"/>
      <c r="H180" s="162"/>
      <c r="I180" s="162"/>
      <c r="J180" s="162"/>
      <c r="K180" s="162"/>
      <c r="L180" s="162"/>
      <c r="M180" s="162"/>
      <c r="N180" s="162"/>
      <c r="O180" s="162"/>
      <c r="P180" s="162"/>
      <c r="Q180" s="162"/>
      <c r="R180" s="162"/>
      <c r="S180" s="162"/>
      <c r="T180" s="162"/>
      <c r="U180" s="162"/>
      <c r="V180" s="259"/>
      <c r="W180" s="259"/>
      <c r="X180" s="671"/>
      <c r="Y180" s="614"/>
      <c r="Z180" s="614"/>
      <c r="AA180" s="614"/>
      <c r="AB180" s="614"/>
      <c r="AC180" s="615"/>
      <c r="AD180" s="280"/>
      <c r="AE180" s="700"/>
      <c r="AF180" s="701"/>
      <c r="AG180" s="701"/>
      <c r="AH180" s="702"/>
      <c r="AI180" s="280"/>
      <c r="AJ180" s="700"/>
      <c r="AK180" s="701"/>
      <c r="AL180" s="701"/>
      <c r="AM180" s="702"/>
      <c r="AN180" s="280"/>
      <c r="AO180" s="674">
        <f>X180+AE180+AJ180</f>
        <v>0</v>
      </c>
      <c r="AP180" s="675"/>
      <c r="AQ180" s="675"/>
      <c r="AR180" s="676"/>
      <c r="AS180" s="279"/>
      <c r="AT180" s="189"/>
      <c r="AU180" s="189"/>
      <c r="AV180" s="268"/>
      <c r="AW180" s="267"/>
      <c r="AX180" s="267"/>
      <c r="AY180" s="266"/>
      <c r="BA180" s="164"/>
      <c r="BB180" s="160"/>
      <c r="BC180" s="165"/>
      <c r="BD180" s="165"/>
      <c r="BE180" s="165"/>
      <c r="BF180" s="165"/>
      <c r="BG180" s="165"/>
      <c r="BH180" s="164"/>
      <c r="BI180" s="164"/>
      <c r="BJ180" s="164"/>
    </row>
    <row r="181" spans="1:62" ht="7.5" customHeight="1">
      <c r="A181" s="243"/>
      <c r="B181" s="237"/>
      <c r="C181" s="163"/>
      <c r="D181" s="162"/>
      <c r="E181" s="162"/>
      <c r="F181" s="162"/>
      <c r="G181" s="162"/>
      <c r="H181" s="162"/>
      <c r="I181" s="162"/>
      <c r="J181" s="162"/>
      <c r="K181" s="162"/>
      <c r="L181" s="162"/>
      <c r="M181" s="162"/>
      <c r="N181" s="162"/>
      <c r="O181" s="162"/>
      <c r="P181" s="162"/>
      <c r="Q181" s="162"/>
      <c r="R181" s="162"/>
      <c r="S181" s="162"/>
      <c r="T181" s="162"/>
      <c r="U181" s="162"/>
      <c r="V181" s="259"/>
      <c r="W181" s="259"/>
      <c r="X181" s="288"/>
      <c r="Y181" s="287"/>
      <c r="Z181" s="287"/>
      <c r="AA181" s="287"/>
      <c r="AB181" s="287"/>
      <c r="AC181" s="286"/>
      <c r="AD181" s="280"/>
      <c r="AE181" s="285"/>
      <c r="AF181" s="285"/>
      <c r="AG181" s="285"/>
      <c r="AH181" s="285"/>
      <c r="AI181" s="280"/>
      <c r="AJ181" s="285"/>
      <c r="AK181" s="285"/>
      <c r="AL181" s="285"/>
      <c r="AM181" s="285"/>
      <c r="AN181" s="280"/>
      <c r="AO181" s="279"/>
      <c r="AP181" s="279"/>
      <c r="AQ181" s="279"/>
      <c r="AR181" s="279"/>
      <c r="AS181" s="279"/>
      <c r="AT181" s="189"/>
      <c r="AU181" s="189"/>
      <c r="AV181" s="268"/>
      <c r="AW181" s="267"/>
      <c r="AX181" s="267"/>
      <c r="AY181" s="266"/>
      <c r="BA181" s="164"/>
      <c r="BB181" s="160"/>
      <c r="BC181" s="165"/>
      <c r="BD181" s="165"/>
      <c r="BE181" s="165"/>
      <c r="BF181" s="165"/>
      <c r="BG181" s="165"/>
      <c r="BH181" s="164"/>
      <c r="BI181" s="164"/>
      <c r="BJ181" s="164"/>
    </row>
    <row r="182" spans="1:62" ht="15" customHeight="1">
      <c r="A182" s="243"/>
      <c r="B182" s="237"/>
      <c r="C182" s="163"/>
      <c r="D182" s="162"/>
      <c r="E182" s="162"/>
      <c r="F182" s="703" t="s">
        <v>156</v>
      </c>
      <c r="G182" s="703"/>
      <c r="H182" s="703"/>
      <c r="I182" s="703"/>
      <c r="J182" s="703"/>
      <c r="K182" s="703"/>
      <c r="L182" s="703"/>
      <c r="M182" s="703"/>
      <c r="N182" s="703"/>
      <c r="O182" s="703"/>
      <c r="P182" s="703"/>
      <c r="Q182" s="703"/>
      <c r="R182" s="703"/>
      <c r="S182" s="703"/>
      <c r="T182" s="703"/>
      <c r="U182" s="703"/>
      <c r="V182" s="703"/>
      <c r="W182" s="284"/>
      <c r="X182" s="671"/>
      <c r="Y182" s="614"/>
      <c r="Z182" s="614"/>
      <c r="AA182" s="614"/>
      <c r="AB182" s="614"/>
      <c r="AC182" s="615"/>
      <c r="AD182" s="280"/>
      <c r="AE182" s="700"/>
      <c r="AF182" s="701"/>
      <c r="AG182" s="701"/>
      <c r="AH182" s="702"/>
      <c r="AI182" s="280"/>
      <c r="AJ182" s="700"/>
      <c r="AK182" s="701"/>
      <c r="AL182" s="701"/>
      <c r="AM182" s="702"/>
      <c r="AN182" s="280"/>
      <c r="AO182" s="674">
        <f>X182+AE182+AJ182</f>
        <v>0</v>
      </c>
      <c r="AP182" s="675"/>
      <c r="AQ182" s="675"/>
      <c r="AR182" s="676"/>
      <c r="AS182" s="279"/>
      <c r="AU182" s="283"/>
      <c r="AZ182" s="164"/>
      <c r="BA182" s="161"/>
      <c r="BG182" s="165"/>
      <c r="BH182" s="164"/>
      <c r="BI182" s="164"/>
      <c r="BJ182" s="164"/>
    </row>
    <row r="183" spans="1:62" ht="9.75" customHeight="1">
      <c r="A183" s="243"/>
      <c r="B183" s="237"/>
      <c r="C183" s="163"/>
      <c r="D183" s="235"/>
      <c r="E183" s="277"/>
      <c r="F183" s="282"/>
      <c r="G183" s="282"/>
      <c r="H183" s="282"/>
      <c r="I183" s="282"/>
      <c r="J183" s="282"/>
      <c r="K183" s="235"/>
      <c r="L183" s="258"/>
      <c r="M183" s="258"/>
      <c r="N183" s="258"/>
      <c r="O183" s="258"/>
      <c r="P183" s="258"/>
      <c r="Q183" s="258"/>
      <c r="R183" s="258"/>
      <c r="S183" s="234"/>
      <c r="T183" s="259"/>
      <c r="U183" s="259"/>
      <c r="V183" s="259"/>
      <c r="W183" s="259"/>
      <c r="X183" s="162"/>
      <c r="Y183" s="162"/>
      <c r="Z183" s="281"/>
      <c r="AA183" s="281"/>
      <c r="AB183" s="281"/>
      <c r="AC183" s="281"/>
      <c r="AD183" s="280"/>
      <c r="AE183" s="280"/>
      <c r="AF183" s="280"/>
      <c r="AG183" s="280"/>
      <c r="AH183" s="280"/>
      <c r="AI183" s="280"/>
      <c r="AJ183" s="280"/>
      <c r="AK183" s="280"/>
      <c r="AL183" s="280"/>
      <c r="AM183" s="280"/>
      <c r="AN183" s="280"/>
      <c r="AO183" s="280"/>
      <c r="AP183" s="280"/>
      <c r="AQ183" s="280"/>
      <c r="AR183" s="280"/>
      <c r="AS183" s="280"/>
      <c r="AT183" s="189"/>
      <c r="AU183" s="189"/>
      <c r="AV183" s="268"/>
      <c r="AW183" s="267"/>
      <c r="AX183" s="267"/>
      <c r="AY183" s="266"/>
      <c r="BA183" s="161"/>
      <c r="BB183" s="160"/>
      <c r="BC183" s="165"/>
      <c r="BD183" s="165"/>
      <c r="BE183" s="165"/>
      <c r="BF183" s="165"/>
      <c r="BG183" s="165"/>
      <c r="BH183" s="164"/>
      <c r="BI183" s="164"/>
      <c r="BJ183" s="164"/>
    </row>
    <row r="184" spans="1:62" ht="15" customHeight="1">
      <c r="A184" s="243"/>
      <c r="B184" s="237"/>
      <c r="C184" s="163"/>
      <c r="D184" s="704" t="s">
        <v>92</v>
      </c>
      <c r="E184" s="704"/>
      <c r="F184" s="704"/>
      <c r="G184" s="704"/>
      <c r="H184" s="704"/>
      <c r="I184" s="704"/>
      <c r="J184" s="704"/>
      <c r="K184" s="704"/>
      <c r="L184" s="704"/>
      <c r="M184" s="704"/>
      <c r="N184" s="704"/>
      <c r="O184" s="704"/>
      <c r="P184" s="704"/>
      <c r="Q184" s="704"/>
      <c r="R184" s="704"/>
      <c r="S184" s="704"/>
      <c r="T184" s="704"/>
      <c r="U184" s="704"/>
      <c r="V184" s="259"/>
      <c r="W184" s="259"/>
      <c r="X184" s="697">
        <f>+X178+X180+X182</f>
        <v>0</v>
      </c>
      <c r="Y184" s="705"/>
      <c r="Z184" s="705"/>
      <c r="AA184" s="705"/>
      <c r="AB184" s="705"/>
      <c r="AC184" s="706"/>
      <c r="AD184" s="280"/>
      <c r="AE184" s="697">
        <f>+AE178+AE180+AE182</f>
        <v>0</v>
      </c>
      <c r="AF184" s="698"/>
      <c r="AG184" s="698"/>
      <c r="AH184" s="699"/>
      <c r="AI184" s="280"/>
      <c r="AJ184" s="697">
        <f>+AJ178+AJ180+AJ182</f>
        <v>0</v>
      </c>
      <c r="AK184" s="698"/>
      <c r="AL184" s="698"/>
      <c r="AM184" s="699"/>
      <c r="AN184" s="280"/>
      <c r="AO184" s="697">
        <f>+AO178+AO180+AO182</f>
        <v>0</v>
      </c>
      <c r="AP184" s="698"/>
      <c r="AQ184" s="698"/>
      <c r="AR184" s="699"/>
      <c r="AS184" s="279"/>
      <c r="AT184" s="189"/>
      <c r="AU184" s="189"/>
      <c r="AV184" s="268"/>
      <c r="AW184" s="267"/>
      <c r="AX184" s="267"/>
      <c r="AY184" s="266"/>
      <c r="BA184" s="164"/>
      <c r="BB184" s="160"/>
      <c r="BC184" s="165"/>
      <c r="BD184" s="165"/>
      <c r="BE184" s="165"/>
      <c r="BF184" s="165"/>
      <c r="BG184" s="165"/>
      <c r="BH184" s="164"/>
      <c r="BI184" s="164"/>
      <c r="BJ184" s="164"/>
    </row>
    <row r="185" spans="1:62" ht="15" customHeight="1">
      <c r="A185" s="243"/>
      <c r="B185" s="237"/>
      <c r="C185" s="163"/>
      <c r="D185" s="259"/>
      <c r="E185" s="259"/>
      <c r="F185" s="278" t="s">
        <v>93</v>
      </c>
      <c r="G185" s="259"/>
      <c r="H185" s="277"/>
      <c r="I185" s="277"/>
      <c r="J185" s="235"/>
      <c r="K185" s="276"/>
      <c r="L185" s="258"/>
      <c r="M185" s="276"/>
      <c r="N185" s="258"/>
      <c r="O185" s="276"/>
      <c r="P185" s="277"/>
      <c r="Q185" s="258"/>
      <c r="R185" s="276"/>
      <c r="S185" s="276"/>
      <c r="T185" s="276"/>
      <c r="U185" s="235"/>
      <c r="V185" s="235"/>
      <c r="W185" s="235"/>
      <c r="X185" s="163"/>
      <c r="Y185" s="163"/>
      <c r="Z185" s="163"/>
      <c r="AA185" s="163"/>
      <c r="AB185" s="268"/>
      <c r="AC185" s="268"/>
      <c r="AD185" s="268"/>
      <c r="AE185" s="271"/>
      <c r="AF185" s="271"/>
      <c r="AG185" s="271"/>
      <c r="AH185" s="271"/>
      <c r="AI185" s="271"/>
      <c r="AJ185" s="174"/>
      <c r="AK185" s="174"/>
      <c r="AL185" s="174"/>
      <c r="AM185" s="174"/>
      <c r="AN185" s="174"/>
      <c r="AO185" s="174"/>
      <c r="AP185" s="163"/>
      <c r="AQ185" s="163"/>
      <c r="AR185" s="163"/>
      <c r="AS185" s="163"/>
      <c r="AT185" s="228"/>
      <c r="AU185" s="269"/>
      <c r="AV185" s="268"/>
      <c r="AW185" s="267"/>
      <c r="AX185" s="267"/>
      <c r="AY185" s="266"/>
      <c r="BA185" s="161"/>
      <c r="BB185" s="165"/>
      <c r="BC185" s="160"/>
      <c r="BD185" s="160"/>
      <c r="BE185" s="165"/>
      <c r="BF185" s="165"/>
      <c r="BG185" s="165"/>
      <c r="BH185" s="164"/>
      <c r="BI185" s="164"/>
      <c r="BJ185" s="164"/>
    </row>
    <row r="186" spans="1:62" ht="12" customHeight="1">
      <c r="A186" s="243"/>
      <c r="B186" s="237"/>
      <c r="C186" s="163"/>
      <c r="D186" s="162"/>
      <c r="E186" s="162"/>
      <c r="F186" s="275"/>
      <c r="G186" s="162"/>
      <c r="H186" s="274"/>
      <c r="I186" s="274"/>
      <c r="J186" s="163"/>
      <c r="K186" s="272"/>
      <c r="L186" s="273"/>
      <c r="M186" s="272"/>
      <c r="N186" s="273"/>
      <c r="O186" s="272"/>
      <c r="P186" s="274"/>
      <c r="Q186" s="273"/>
      <c r="R186" s="272"/>
      <c r="S186" s="272"/>
      <c r="T186" s="272"/>
      <c r="U186" s="163"/>
      <c r="V186" s="163"/>
      <c r="W186" s="163"/>
      <c r="X186" s="163"/>
      <c r="Y186" s="163"/>
      <c r="Z186" s="163"/>
      <c r="AA186" s="163"/>
      <c r="AB186" s="268"/>
      <c r="AC186" s="268"/>
      <c r="AD186" s="268"/>
      <c r="AE186" s="271"/>
      <c r="AF186" s="271"/>
      <c r="AG186" s="271"/>
      <c r="AH186" s="271"/>
      <c r="AI186" s="271"/>
      <c r="AJ186" s="174"/>
      <c r="AK186" s="174"/>
      <c r="AL186" s="174"/>
      <c r="AM186" s="174"/>
      <c r="AN186" s="174"/>
      <c r="AO186" s="174"/>
      <c r="AP186" s="163"/>
      <c r="AQ186" s="163"/>
      <c r="AR186" s="163"/>
      <c r="AS186" s="163"/>
      <c r="AT186" s="228"/>
      <c r="AU186" s="269"/>
      <c r="AV186" s="268"/>
      <c r="AW186" s="267"/>
      <c r="AX186" s="267"/>
      <c r="AY186" s="266"/>
      <c r="BA186" s="161"/>
      <c r="BB186" s="165"/>
      <c r="BC186" s="160"/>
      <c r="BD186" s="160"/>
      <c r="BE186" s="165"/>
      <c r="BF186" s="165"/>
      <c r="BG186" s="165"/>
      <c r="BH186" s="164"/>
      <c r="BI186" s="164"/>
      <c r="BJ186" s="164"/>
    </row>
    <row r="187" spans="1:62" ht="15" customHeight="1">
      <c r="A187" s="243"/>
      <c r="B187" s="237"/>
      <c r="C187" s="708" t="s">
        <v>150</v>
      </c>
      <c r="D187" s="708"/>
      <c r="E187" s="708"/>
      <c r="F187" s="708"/>
      <c r="G187" s="708"/>
      <c r="H187" s="708"/>
      <c r="I187" s="708"/>
      <c r="J187" s="709"/>
      <c r="K187" s="709"/>
      <c r="L187" s="710"/>
      <c r="M187" s="710"/>
      <c r="N187" s="270"/>
      <c r="O187" s="711"/>
      <c r="P187" s="711"/>
      <c r="Q187" s="711"/>
      <c r="R187" s="711"/>
      <c r="S187" s="259"/>
      <c r="T187" s="711"/>
      <c r="U187" s="711"/>
      <c r="V187" s="711"/>
      <c r="W187" s="711"/>
      <c r="X187" s="259"/>
      <c r="Y187" s="711"/>
      <c r="Z187" s="711"/>
      <c r="AA187" s="711"/>
      <c r="AB187" s="711"/>
      <c r="AC187" s="259"/>
      <c r="AD187" s="712" t="s">
        <v>149</v>
      </c>
      <c r="AE187" s="712"/>
      <c r="AF187" s="712"/>
      <c r="AG187" s="712"/>
      <c r="AH187" s="713"/>
      <c r="AI187" s="713"/>
      <c r="AJ187" s="713"/>
      <c r="AK187" s="713"/>
      <c r="AL187" s="162"/>
      <c r="AM187" s="162"/>
      <c r="AN187" s="162"/>
      <c r="AO187" s="162"/>
      <c r="AP187" s="248"/>
      <c r="AQ187" s="248"/>
      <c r="AR187" s="248"/>
      <c r="AS187" s="248"/>
      <c r="AT187" s="247"/>
      <c r="AU187" s="269"/>
      <c r="AV187" s="268"/>
      <c r="AW187" s="267"/>
      <c r="AX187" s="267"/>
      <c r="AY187" s="266"/>
      <c r="BA187" s="161"/>
      <c r="BB187" s="165"/>
      <c r="BC187" s="160"/>
      <c r="BD187" s="160"/>
      <c r="BE187" s="165"/>
      <c r="BF187" s="165"/>
      <c r="BG187" s="165"/>
      <c r="BH187" s="164"/>
      <c r="BI187" s="164"/>
      <c r="BJ187" s="164"/>
    </row>
    <row r="188" spans="1:62" ht="10.5" customHeight="1">
      <c r="A188" s="243"/>
      <c r="B188" s="237"/>
      <c r="C188" s="236"/>
      <c r="D188" s="236"/>
      <c r="E188" s="236"/>
      <c r="F188" s="236"/>
      <c r="G188" s="236"/>
      <c r="H188" s="236"/>
      <c r="I188" s="236"/>
      <c r="J188" s="236"/>
      <c r="K188" s="236"/>
      <c r="L188" s="236"/>
      <c r="M188" s="236"/>
      <c r="N188" s="270"/>
      <c r="O188" s="259"/>
      <c r="P188" s="259"/>
      <c r="Q188" s="259"/>
      <c r="R188" s="259"/>
      <c r="S188" s="259"/>
      <c r="T188" s="259"/>
      <c r="U188" s="259"/>
      <c r="V188" s="259"/>
      <c r="W188" s="259"/>
      <c r="X188" s="259"/>
      <c r="Y188" s="259"/>
      <c r="Z188" s="259"/>
      <c r="AA188" s="259"/>
      <c r="AB188" s="259"/>
      <c r="AC188" s="259"/>
      <c r="AD188" s="259"/>
      <c r="AE188" s="259"/>
      <c r="AF188" s="259"/>
      <c r="AG188" s="259"/>
      <c r="AH188" s="162"/>
      <c r="AI188" s="162"/>
      <c r="AJ188" s="162"/>
      <c r="AK188" s="162"/>
      <c r="AL188" s="162"/>
      <c r="AM188" s="162"/>
      <c r="AN188" s="162"/>
      <c r="AO188" s="162"/>
      <c r="AP188" s="248"/>
      <c r="AQ188" s="248"/>
      <c r="AR188" s="248"/>
      <c r="AS188" s="248"/>
      <c r="AT188" s="247"/>
      <c r="AU188" s="269"/>
      <c r="AV188" s="268"/>
      <c r="AW188" s="267"/>
      <c r="AX188" s="267"/>
      <c r="AY188" s="266"/>
      <c r="BB188" s="165"/>
      <c r="BC188" s="160"/>
      <c r="BD188" s="160"/>
      <c r="BE188" s="165"/>
      <c r="BF188" s="165"/>
      <c r="BG188" s="165"/>
      <c r="BH188" s="164"/>
      <c r="BI188" s="164"/>
      <c r="BJ188" s="164"/>
    </row>
    <row r="189" spans="1:62" ht="15" customHeight="1">
      <c r="A189" s="243"/>
      <c r="B189" s="237"/>
      <c r="C189" s="246"/>
      <c r="D189" s="235" t="s">
        <v>267</v>
      </c>
      <c r="E189" s="235"/>
      <c r="F189" s="246"/>
      <c r="G189" s="246"/>
      <c r="H189" s="235"/>
      <c r="I189" s="235"/>
      <c r="J189" s="235"/>
      <c r="K189" s="233"/>
      <c r="L189" s="258"/>
      <c r="M189" s="233"/>
      <c r="N189" s="265"/>
      <c r="O189" s="714">
        <f>O192+O194</f>
        <v>0</v>
      </c>
      <c r="P189" s="715"/>
      <c r="Q189" s="715"/>
      <c r="R189" s="716"/>
      <c r="S189" s="264"/>
      <c r="T189" s="714">
        <f>T192+T194</f>
        <v>0</v>
      </c>
      <c r="U189" s="715"/>
      <c r="V189" s="715"/>
      <c r="W189" s="716"/>
      <c r="X189" s="264"/>
      <c r="Y189" s="714">
        <f>Y192+Y194</f>
        <v>0</v>
      </c>
      <c r="Z189" s="715"/>
      <c r="AA189" s="715"/>
      <c r="AB189" s="716"/>
      <c r="AC189" s="264"/>
      <c r="AD189" s="714">
        <f>O189+T189+Y189</f>
        <v>0</v>
      </c>
      <c r="AE189" s="715"/>
      <c r="AF189" s="715"/>
      <c r="AG189" s="716"/>
      <c r="AH189" s="162"/>
      <c r="AI189" s="192"/>
      <c r="AJ189" s="162"/>
      <c r="AK189" s="162"/>
      <c r="AL189" s="162"/>
      <c r="AM189" s="263"/>
      <c r="AN189" s="263"/>
      <c r="AO189" s="263"/>
      <c r="AP189" s="248"/>
      <c r="AQ189" s="248"/>
      <c r="AR189" s="248"/>
      <c r="AS189" s="248"/>
      <c r="AT189" s="247"/>
      <c r="AU189" s="189"/>
      <c r="AV189" s="162"/>
      <c r="AY189" s="160"/>
      <c r="BB189" s="165"/>
      <c r="BC189" s="160"/>
      <c r="BD189" s="160"/>
      <c r="BE189" s="160"/>
      <c r="BF189" s="160"/>
      <c r="BG189" s="160"/>
    </row>
    <row r="190" spans="1:62" ht="9" customHeight="1" thickBot="1">
      <c r="A190" s="243"/>
      <c r="B190" s="237"/>
      <c r="C190" s="235"/>
      <c r="D190" s="235"/>
      <c r="E190" s="235"/>
      <c r="F190" s="235"/>
      <c r="G190" s="235"/>
      <c r="H190" s="235"/>
      <c r="I190" s="235"/>
      <c r="J190" s="235"/>
      <c r="K190" s="258"/>
      <c r="L190" s="258"/>
      <c r="M190" s="258"/>
      <c r="N190" s="232"/>
      <c r="O190" s="252"/>
      <c r="P190" s="252"/>
      <c r="Q190" s="252"/>
      <c r="R190" s="252"/>
      <c r="S190" s="252"/>
      <c r="T190" s="252"/>
      <c r="U190" s="252"/>
      <c r="V190" s="252"/>
      <c r="W190" s="252"/>
      <c r="X190" s="252"/>
      <c r="Y190" s="252"/>
      <c r="Z190" s="252"/>
      <c r="AA190" s="252"/>
      <c r="AB190" s="252"/>
      <c r="AC190" s="252"/>
      <c r="AD190" s="252"/>
      <c r="AE190" s="252"/>
      <c r="AF190" s="252"/>
      <c r="AG190" s="252"/>
      <c r="AH190" s="162"/>
      <c r="AI190" s="192"/>
      <c r="AJ190" s="162"/>
      <c r="AK190" s="162"/>
      <c r="AL190" s="162"/>
      <c r="AM190" s="262"/>
      <c r="AN190" s="262"/>
      <c r="AO190" s="262"/>
      <c r="AP190" s="248"/>
      <c r="AQ190" s="248"/>
      <c r="AR190" s="248"/>
      <c r="AS190" s="248"/>
      <c r="AT190" s="247"/>
      <c r="AU190" s="189"/>
      <c r="AV190" s="162"/>
      <c r="AY190" s="160"/>
      <c r="BB190" s="165"/>
      <c r="BC190" s="165"/>
      <c r="BD190" s="165"/>
      <c r="BE190" s="160"/>
      <c r="BF190" s="160"/>
      <c r="BG190" s="160"/>
    </row>
    <row r="191" spans="1:62" ht="15" customHeight="1">
      <c r="A191" s="243"/>
      <c r="B191" s="237"/>
      <c r="C191" s="235"/>
      <c r="D191" s="235"/>
      <c r="E191" s="238" t="s">
        <v>78</v>
      </c>
      <c r="F191" s="235"/>
      <c r="G191" s="235"/>
      <c r="H191" s="259"/>
      <c r="I191" s="235"/>
      <c r="J191" s="235"/>
      <c r="K191" s="258"/>
      <c r="L191" s="258"/>
      <c r="M191" s="258"/>
      <c r="N191" s="232"/>
      <c r="O191" s="252"/>
      <c r="P191" s="252"/>
      <c r="Q191" s="252"/>
      <c r="R191" s="252"/>
      <c r="S191" s="252"/>
      <c r="T191" s="252"/>
      <c r="U191" s="252"/>
      <c r="V191" s="252"/>
      <c r="W191" s="252"/>
      <c r="X191" s="252"/>
      <c r="Y191" s="252"/>
      <c r="Z191" s="252"/>
      <c r="AA191" s="252"/>
      <c r="AB191" s="252"/>
      <c r="AC191" s="252"/>
      <c r="AD191" s="252"/>
      <c r="AE191" s="252"/>
      <c r="AF191" s="252"/>
      <c r="AG191" s="252"/>
      <c r="AH191" s="162"/>
      <c r="AI191" s="717" t="s">
        <v>94</v>
      </c>
      <c r="AJ191" s="718"/>
      <c r="AK191" s="718"/>
      <c r="AL191" s="718"/>
      <c r="AM191" s="718"/>
      <c r="AN191" s="718"/>
      <c r="AO191" s="718"/>
      <c r="AP191" s="718"/>
      <c r="AQ191" s="718"/>
      <c r="AR191" s="719"/>
      <c r="AS191" s="256"/>
      <c r="AT191" s="247"/>
      <c r="AU191" s="189"/>
      <c r="AV191" s="162"/>
      <c r="AY191" s="160"/>
      <c r="BA191" s="161"/>
      <c r="BB191" s="165"/>
      <c r="BC191" s="165"/>
      <c r="BD191" s="165"/>
      <c r="BE191" s="160"/>
      <c r="BF191" s="160"/>
      <c r="BG191" s="160"/>
    </row>
    <row r="192" spans="1:62" ht="24" customHeight="1">
      <c r="A192" s="243"/>
      <c r="B192" s="237"/>
      <c r="C192" s="235"/>
      <c r="D192" s="235"/>
      <c r="E192" s="259"/>
      <c r="F192" s="235"/>
      <c r="G192" s="746" t="s">
        <v>264</v>
      </c>
      <c r="H192" s="730"/>
      <c r="I192" s="730"/>
      <c r="J192" s="730"/>
      <c r="K192" s="730"/>
      <c r="L192" s="730"/>
      <c r="M192" s="730"/>
      <c r="N192" s="254"/>
      <c r="O192" s="726"/>
      <c r="P192" s="727"/>
      <c r="Q192" s="727"/>
      <c r="R192" s="728"/>
      <c r="S192" s="252"/>
      <c r="T192" s="726"/>
      <c r="U192" s="727"/>
      <c r="V192" s="727"/>
      <c r="W192" s="728"/>
      <c r="X192" s="252"/>
      <c r="Y192" s="726"/>
      <c r="Z192" s="727"/>
      <c r="AA192" s="727"/>
      <c r="AB192" s="728"/>
      <c r="AC192" s="252"/>
      <c r="AD192" s="714">
        <f>O192+T192+Y192</f>
        <v>0</v>
      </c>
      <c r="AE192" s="715"/>
      <c r="AF192" s="715"/>
      <c r="AG192" s="716"/>
      <c r="AH192" s="162"/>
      <c r="AI192" s="720"/>
      <c r="AJ192" s="721"/>
      <c r="AK192" s="721"/>
      <c r="AL192" s="721"/>
      <c r="AM192" s="721"/>
      <c r="AN192" s="721"/>
      <c r="AO192" s="721"/>
      <c r="AP192" s="721"/>
      <c r="AQ192" s="721"/>
      <c r="AR192" s="722"/>
      <c r="AS192" s="256"/>
      <c r="AT192" s="244"/>
      <c r="AU192" s="261"/>
      <c r="AY192" s="160"/>
      <c r="BA192" s="260"/>
      <c r="BB192" s="165"/>
      <c r="BC192" s="165"/>
      <c r="BD192" s="165"/>
      <c r="BE192" s="160"/>
      <c r="BF192" s="160"/>
      <c r="BG192" s="160"/>
    </row>
    <row r="193" spans="1:59" ht="9.75" customHeight="1">
      <c r="A193" s="257"/>
      <c r="B193" s="176"/>
      <c r="C193" s="235"/>
      <c r="D193" s="235"/>
      <c r="E193" s="235"/>
      <c r="F193" s="235"/>
      <c r="G193" s="235"/>
      <c r="H193" s="259"/>
      <c r="I193" s="235"/>
      <c r="J193" s="235"/>
      <c r="K193" s="258"/>
      <c r="L193" s="258"/>
      <c r="M193" s="258"/>
      <c r="N193" s="232"/>
      <c r="O193" s="252"/>
      <c r="P193" s="252"/>
      <c r="Q193" s="252"/>
      <c r="R193" s="252"/>
      <c r="S193" s="252"/>
      <c r="T193" s="252"/>
      <c r="U193" s="252"/>
      <c r="V193" s="252"/>
      <c r="W193" s="252"/>
      <c r="X193" s="252"/>
      <c r="Y193" s="252"/>
      <c r="Z193" s="252"/>
      <c r="AA193" s="252"/>
      <c r="AB193" s="252"/>
      <c r="AC193" s="252"/>
      <c r="AD193" s="252"/>
      <c r="AE193" s="252"/>
      <c r="AF193" s="252"/>
      <c r="AG193" s="252"/>
      <c r="AH193" s="162"/>
      <c r="AI193" s="720"/>
      <c r="AJ193" s="721"/>
      <c r="AK193" s="721"/>
      <c r="AL193" s="721"/>
      <c r="AM193" s="721"/>
      <c r="AN193" s="721"/>
      <c r="AO193" s="721"/>
      <c r="AP193" s="721"/>
      <c r="AQ193" s="721"/>
      <c r="AR193" s="722"/>
      <c r="AS193" s="256"/>
      <c r="AT193" s="247"/>
      <c r="AU193" s="189"/>
      <c r="AV193" s="162"/>
      <c r="AY193" s="160"/>
      <c r="BB193" s="165"/>
      <c r="BC193" s="165"/>
      <c r="BD193" s="165"/>
      <c r="BE193" s="160"/>
      <c r="BF193" s="160"/>
      <c r="BG193" s="160"/>
    </row>
    <row r="194" spans="1:59" s="164" customFormat="1" ht="24" customHeight="1">
      <c r="A194" s="257"/>
      <c r="B194" s="176"/>
      <c r="C194" s="246"/>
      <c r="D194" s="235"/>
      <c r="E194" s="235"/>
      <c r="F194" s="235"/>
      <c r="G194" s="729" t="s">
        <v>36</v>
      </c>
      <c r="H194" s="730"/>
      <c r="I194" s="730"/>
      <c r="J194" s="730"/>
      <c r="K194" s="730"/>
      <c r="L194" s="730"/>
      <c r="M194" s="730"/>
      <c r="N194" s="254"/>
      <c r="O194" s="726"/>
      <c r="P194" s="727"/>
      <c r="Q194" s="727"/>
      <c r="R194" s="728"/>
      <c r="S194" s="252"/>
      <c r="T194" s="726"/>
      <c r="U194" s="727"/>
      <c r="V194" s="727"/>
      <c r="W194" s="728"/>
      <c r="X194" s="252"/>
      <c r="Y194" s="726"/>
      <c r="Z194" s="727"/>
      <c r="AA194" s="727"/>
      <c r="AB194" s="728"/>
      <c r="AC194" s="252"/>
      <c r="AD194" s="714">
        <f>O194+T194+Y194</f>
        <v>0</v>
      </c>
      <c r="AE194" s="715"/>
      <c r="AF194" s="715"/>
      <c r="AG194" s="716"/>
      <c r="AH194" s="163"/>
      <c r="AI194" s="720"/>
      <c r="AJ194" s="721"/>
      <c r="AK194" s="721"/>
      <c r="AL194" s="721"/>
      <c r="AM194" s="721"/>
      <c r="AN194" s="721"/>
      <c r="AO194" s="721"/>
      <c r="AP194" s="721"/>
      <c r="AQ194" s="721"/>
      <c r="AR194" s="722"/>
      <c r="AS194" s="256"/>
      <c r="AT194" s="244"/>
      <c r="AU194" s="228"/>
      <c r="AV194" s="163"/>
      <c r="AY194" s="165"/>
      <c r="AZ194" s="159"/>
      <c r="BA194" s="159"/>
      <c r="BB194" s="165"/>
      <c r="BC194" s="165"/>
      <c r="BD194" s="165"/>
      <c r="BE194" s="165"/>
      <c r="BF194" s="165"/>
      <c r="BG194" s="165"/>
    </row>
    <row r="195" spans="1:59" s="164" customFormat="1" ht="9" customHeight="1">
      <c r="A195" s="243"/>
      <c r="B195" s="237"/>
      <c r="C195" s="235"/>
      <c r="D195" s="235"/>
      <c r="E195" s="235"/>
      <c r="F195" s="235"/>
      <c r="G195" s="235"/>
      <c r="H195" s="235"/>
      <c r="I195" s="235"/>
      <c r="J195" s="235"/>
      <c r="K195" s="233"/>
      <c r="L195" s="234"/>
      <c r="M195" s="233"/>
      <c r="N195" s="255"/>
      <c r="O195" s="252"/>
      <c r="P195" s="252"/>
      <c r="Q195" s="252"/>
      <c r="R195" s="252"/>
      <c r="S195" s="252"/>
      <c r="T195" s="252"/>
      <c r="U195" s="252"/>
      <c r="V195" s="252"/>
      <c r="W195" s="252"/>
      <c r="X195" s="252"/>
      <c r="Y195" s="252"/>
      <c r="Z195" s="252"/>
      <c r="AA195" s="252"/>
      <c r="AB195" s="252"/>
      <c r="AC195" s="252"/>
      <c r="AD195" s="252"/>
      <c r="AE195" s="252"/>
      <c r="AF195" s="252"/>
      <c r="AG195" s="252"/>
      <c r="AH195" s="163"/>
      <c r="AI195" s="720"/>
      <c r="AJ195" s="721"/>
      <c r="AK195" s="721"/>
      <c r="AL195" s="721"/>
      <c r="AM195" s="721"/>
      <c r="AN195" s="721"/>
      <c r="AO195" s="721"/>
      <c r="AP195" s="721"/>
      <c r="AQ195" s="721"/>
      <c r="AR195" s="722"/>
      <c r="AS195" s="256"/>
      <c r="AT195" s="247"/>
      <c r="AU195" s="228"/>
      <c r="AV195" s="163"/>
      <c r="AY195" s="165"/>
      <c r="AZ195" s="159"/>
      <c r="BA195" s="159"/>
      <c r="BB195" s="165"/>
      <c r="BC195" s="165"/>
      <c r="BD195" s="165"/>
      <c r="BE195" s="165"/>
      <c r="BF195" s="165"/>
      <c r="BG195" s="165"/>
    </row>
    <row r="196" spans="1:59" s="164" customFormat="1" ht="15" customHeight="1">
      <c r="A196" s="243"/>
      <c r="B196" s="237"/>
      <c r="C196" s="235"/>
      <c r="D196" s="235" t="s">
        <v>345</v>
      </c>
      <c r="E196" s="235"/>
      <c r="F196" s="235"/>
      <c r="G196" s="235"/>
      <c r="H196" s="235"/>
      <c r="I196" s="235"/>
      <c r="J196" s="235"/>
      <c r="K196" s="233"/>
      <c r="L196" s="234"/>
      <c r="M196" s="233"/>
      <c r="N196" s="254"/>
      <c r="O196" s="714">
        <f>O199+O201</f>
        <v>0</v>
      </c>
      <c r="P196" s="715"/>
      <c r="Q196" s="715"/>
      <c r="R196" s="716"/>
      <c r="S196" s="252"/>
      <c r="T196" s="714">
        <f>T199+T201</f>
        <v>0</v>
      </c>
      <c r="U196" s="715"/>
      <c r="V196" s="715"/>
      <c r="W196" s="716"/>
      <c r="X196" s="252"/>
      <c r="Y196" s="714">
        <f>Y199+Y201</f>
        <v>0</v>
      </c>
      <c r="Z196" s="715"/>
      <c r="AA196" s="715"/>
      <c r="AB196" s="716"/>
      <c r="AC196" s="252"/>
      <c r="AD196" s="714">
        <f>O196+T196+Y196</f>
        <v>0</v>
      </c>
      <c r="AE196" s="715"/>
      <c r="AF196" s="715"/>
      <c r="AG196" s="716"/>
      <c r="AH196" s="163"/>
      <c r="AI196" s="720"/>
      <c r="AJ196" s="721"/>
      <c r="AK196" s="721"/>
      <c r="AL196" s="721"/>
      <c r="AM196" s="721"/>
      <c r="AN196" s="721"/>
      <c r="AO196" s="721"/>
      <c r="AP196" s="721"/>
      <c r="AQ196" s="721"/>
      <c r="AR196" s="722"/>
      <c r="AS196" s="256"/>
      <c r="AT196" s="247"/>
      <c r="AU196" s="228"/>
      <c r="AV196" s="163"/>
      <c r="AY196" s="165"/>
      <c r="AZ196" s="159"/>
      <c r="BA196" s="159"/>
      <c r="BB196" s="165"/>
      <c r="BC196" s="165"/>
      <c r="BD196" s="165"/>
      <c r="BE196" s="165"/>
      <c r="BF196" s="165"/>
      <c r="BG196" s="165"/>
    </row>
    <row r="197" spans="1:59" s="164" customFormat="1" ht="6" customHeight="1">
      <c r="A197" s="243"/>
      <c r="B197" s="237"/>
      <c r="C197" s="235"/>
      <c r="D197" s="235"/>
      <c r="E197" s="235"/>
      <c r="F197" s="235"/>
      <c r="G197" s="235"/>
      <c r="H197" s="235"/>
      <c r="I197" s="235"/>
      <c r="J197" s="235"/>
      <c r="K197" s="233"/>
      <c r="L197" s="234"/>
      <c r="M197" s="233"/>
      <c r="N197" s="255"/>
      <c r="O197" s="252"/>
      <c r="P197" s="252"/>
      <c r="Q197" s="252"/>
      <c r="R197" s="252"/>
      <c r="S197" s="252"/>
      <c r="T197" s="252"/>
      <c r="U197" s="252"/>
      <c r="V197" s="252"/>
      <c r="W197" s="252"/>
      <c r="X197" s="252"/>
      <c r="Y197" s="252"/>
      <c r="Z197" s="252"/>
      <c r="AA197" s="252"/>
      <c r="AB197" s="252"/>
      <c r="AC197" s="252"/>
      <c r="AD197" s="252"/>
      <c r="AE197" s="252"/>
      <c r="AF197" s="252"/>
      <c r="AG197" s="252"/>
      <c r="AH197" s="163"/>
      <c r="AI197" s="720"/>
      <c r="AJ197" s="721"/>
      <c r="AK197" s="721"/>
      <c r="AL197" s="721"/>
      <c r="AM197" s="721"/>
      <c r="AN197" s="721"/>
      <c r="AO197" s="721"/>
      <c r="AP197" s="721"/>
      <c r="AQ197" s="721"/>
      <c r="AR197" s="722"/>
      <c r="AS197" s="256"/>
      <c r="AT197" s="247"/>
      <c r="AU197" s="228"/>
      <c r="AV197" s="163"/>
      <c r="AY197" s="165"/>
      <c r="AZ197" s="159"/>
      <c r="BA197" s="159"/>
      <c r="BB197" s="160"/>
      <c r="BC197" s="165"/>
      <c r="BD197" s="165"/>
      <c r="BE197" s="165"/>
      <c r="BF197" s="165"/>
      <c r="BG197" s="165"/>
    </row>
    <row r="198" spans="1:59" s="164" customFormat="1" ht="10.5" customHeight="1">
      <c r="A198" s="243"/>
      <c r="B198" s="237"/>
      <c r="C198" s="235"/>
      <c r="D198" s="235"/>
      <c r="E198" s="238" t="s">
        <v>78</v>
      </c>
      <c r="F198" s="238"/>
      <c r="G198" s="238"/>
      <c r="H198" s="235"/>
      <c r="I198" s="235"/>
      <c r="J198" s="235"/>
      <c r="K198" s="233"/>
      <c r="L198" s="234"/>
      <c r="M198" s="233"/>
      <c r="N198" s="255"/>
      <c r="O198" s="252"/>
      <c r="P198" s="252"/>
      <c r="Q198" s="252"/>
      <c r="R198" s="252"/>
      <c r="S198" s="252"/>
      <c r="T198" s="252"/>
      <c r="U198" s="252"/>
      <c r="V198" s="252"/>
      <c r="W198" s="252"/>
      <c r="X198" s="252"/>
      <c r="Y198" s="252"/>
      <c r="Z198" s="252"/>
      <c r="AA198" s="252"/>
      <c r="AB198" s="252"/>
      <c r="AC198" s="252"/>
      <c r="AD198" s="252"/>
      <c r="AE198" s="252"/>
      <c r="AF198" s="252"/>
      <c r="AG198" s="252"/>
      <c r="AH198" s="163"/>
      <c r="AI198" s="720"/>
      <c r="AJ198" s="721"/>
      <c r="AK198" s="721"/>
      <c r="AL198" s="721"/>
      <c r="AM198" s="721"/>
      <c r="AN198" s="721"/>
      <c r="AO198" s="721"/>
      <c r="AP198" s="721"/>
      <c r="AQ198" s="721"/>
      <c r="AR198" s="722"/>
      <c r="AS198" s="256"/>
      <c r="AT198" s="247"/>
      <c r="AU198" s="228"/>
      <c r="AV198" s="163"/>
      <c r="AY198" s="165"/>
      <c r="AZ198" s="159"/>
      <c r="BA198" s="253"/>
      <c r="BB198" s="158"/>
      <c r="BC198" s="165"/>
      <c r="BD198" s="165"/>
      <c r="BE198" s="165"/>
      <c r="BF198" s="165"/>
      <c r="BG198" s="165"/>
    </row>
    <row r="199" spans="1:59" s="164" customFormat="1" ht="15" customHeight="1" thickBot="1">
      <c r="A199" s="243"/>
      <c r="B199" s="237"/>
      <c r="C199" s="235"/>
      <c r="D199" s="246"/>
      <c r="E199" s="238"/>
      <c r="F199" s="238"/>
      <c r="G199" s="238" t="s">
        <v>376</v>
      </c>
      <c r="H199" s="235"/>
      <c r="I199" s="235"/>
      <c r="J199" s="235"/>
      <c r="K199" s="233"/>
      <c r="L199" s="234"/>
      <c r="M199" s="233"/>
      <c r="N199" s="254"/>
      <c r="O199" s="726"/>
      <c r="P199" s="727"/>
      <c r="Q199" s="727"/>
      <c r="R199" s="728"/>
      <c r="S199" s="252"/>
      <c r="T199" s="726"/>
      <c r="U199" s="727"/>
      <c r="V199" s="727"/>
      <c r="W199" s="728"/>
      <c r="X199" s="252"/>
      <c r="Y199" s="726"/>
      <c r="Z199" s="727"/>
      <c r="AA199" s="727"/>
      <c r="AB199" s="728"/>
      <c r="AC199" s="252"/>
      <c r="AD199" s="714">
        <f>O199+T199+Y199</f>
        <v>0</v>
      </c>
      <c r="AE199" s="715"/>
      <c r="AF199" s="715"/>
      <c r="AG199" s="716"/>
      <c r="AH199" s="163"/>
      <c r="AI199" s="723"/>
      <c r="AJ199" s="724"/>
      <c r="AK199" s="724"/>
      <c r="AL199" s="724"/>
      <c r="AM199" s="724"/>
      <c r="AN199" s="724"/>
      <c r="AO199" s="724"/>
      <c r="AP199" s="724"/>
      <c r="AQ199" s="724"/>
      <c r="AR199" s="725"/>
      <c r="AS199" s="256"/>
      <c r="AT199" s="244"/>
      <c r="AU199" s="228"/>
      <c r="AV199" s="163"/>
      <c r="AY199" s="165"/>
      <c r="AZ199" s="158"/>
      <c r="BA199" s="253"/>
      <c r="BB199" s="160"/>
      <c r="BC199" s="165"/>
      <c r="BD199" s="165"/>
      <c r="BE199" s="165"/>
      <c r="BF199" s="165"/>
      <c r="BG199" s="165"/>
    </row>
    <row r="200" spans="1:59" s="164" customFormat="1" ht="8.25" customHeight="1">
      <c r="A200" s="243"/>
      <c r="B200" s="237"/>
      <c r="C200" s="235"/>
      <c r="D200" s="235"/>
      <c r="E200" s="238"/>
      <c r="F200" s="238"/>
      <c r="G200" s="238"/>
      <c r="H200" s="235"/>
      <c r="I200" s="235"/>
      <c r="J200" s="235"/>
      <c r="K200" s="233"/>
      <c r="L200" s="234"/>
      <c r="M200" s="233"/>
      <c r="N200" s="255"/>
      <c r="O200" s="252"/>
      <c r="P200" s="252"/>
      <c r="Q200" s="252"/>
      <c r="R200" s="252"/>
      <c r="S200" s="252"/>
      <c r="T200" s="252"/>
      <c r="U200" s="252"/>
      <c r="V200" s="252"/>
      <c r="W200" s="252"/>
      <c r="X200" s="252"/>
      <c r="Y200" s="252"/>
      <c r="Z200" s="252"/>
      <c r="AA200" s="252"/>
      <c r="AB200" s="252"/>
      <c r="AC200" s="252"/>
      <c r="AD200" s="252"/>
      <c r="AE200" s="252"/>
      <c r="AF200" s="252"/>
      <c r="AG200" s="252"/>
      <c r="AH200" s="163"/>
      <c r="AI200" s="163"/>
      <c r="AJ200" s="163"/>
      <c r="AK200" s="163"/>
      <c r="AL200" s="163"/>
      <c r="AM200" s="163"/>
      <c r="AN200" s="163"/>
      <c r="AO200" s="163"/>
      <c r="AP200" s="163"/>
      <c r="AQ200" s="163"/>
      <c r="AR200" s="163"/>
      <c r="AS200" s="163"/>
      <c r="AT200" s="247"/>
      <c r="AU200" s="228"/>
      <c r="AV200" s="163"/>
      <c r="AY200" s="165"/>
      <c r="BA200" s="253"/>
      <c r="BB200" s="160"/>
      <c r="BC200" s="165"/>
      <c r="BD200" s="165"/>
      <c r="BE200" s="165"/>
      <c r="BF200" s="165"/>
      <c r="BG200" s="165"/>
    </row>
    <row r="201" spans="1:59" s="164" customFormat="1" ht="15" customHeight="1">
      <c r="A201" s="243"/>
      <c r="B201" s="237"/>
      <c r="C201" s="235"/>
      <c r="D201" s="235"/>
      <c r="E201" s="238"/>
      <c r="F201" s="238"/>
      <c r="G201" s="238" t="s">
        <v>9</v>
      </c>
      <c r="H201" s="235"/>
      <c r="I201" s="235"/>
      <c r="J201" s="235"/>
      <c r="K201" s="233"/>
      <c r="L201" s="234"/>
      <c r="M201" s="233"/>
      <c r="N201" s="254"/>
      <c r="O201" s="726"/>
      <c r="P201" s="727"/>
      <c r="Q201" s="727"/>
      <c r="R201" s="728"/>
      <c r="S201" s="252"/>
      <c r="T201" s="726"/>
      <c r="U201" s="727"/>
      <c r="V201" s="727"/>
      <c r="W201" s="728"/>
      <c r="X201" s="252"/>
      <c r="Y201" s="726"/>
      <c r="Z201" s="727"/>
      <c r="AA201" s="727"/>
      <c r="AB201" s="728"/>
      <c r="AC201" s="252"/>
      <c r="AD201" s="714">
        <f>O201+T201+Y201</f>
        <v>0</v>
      </c>
      <c r="AE201" s="715"/>
      <c r="AF201" s="715"/>
      <c r="AG201" s="716"/>
      <c r="AH201" s="163"/>
      <c r="AI201" s="163"/>
      <c r="AJ201" s="163"/>
      <c r="AK201" s="163"/>
      <c r="AL201" s="163"/>
      <c r="AM201" s="163"/>
      <c r="AN201" s="163"/>
      <c r="AO201" s="163"/>
      <c r="AP201" s="163"/>
      <c r="AQ201" s="163"/>
      <c r="AR201" s="163"/>
      <c r="AS201" s="163"/>
      <c r="AT201" s="244"/>
      <c r="AU201" s="228"/>
      <c r="AV201" s="163"/>
      <c r="AY201" s="165"/>
      <c r="BA201" s="253"/>
      <c r="BB201" s="158"/>
      <c r="BC201" s="165"/>
      <c r="BD201" s="165"/>
      <c r="BE201" s="165"/>
      <c r="BF201" s="165"/>
      <c r="BG201" s="165"/>
    </row>
    <row r="202" spans="1:59" s="164" customFormat="1" ht="7.5" customHeight="1">
      <c r="A202" s="243"/>
      <c r="B202" s="237"/>
      <c r="C202" s="235"/>
      <c r="D202" s="235"/>
      <c r="E202" s="235"/>
      <c r="F202" s="235"/>
      <c r="G202" s="235"/>
      <c r="H202" s="235"/>
      <c r="I202" s="235"/>
      <c r="J202" s="235"/>
      <c r="K202" s="233"/>
      <c r="L202" s="234"/>
      <c r="M202" s="233"/>
      <c r="N202" s="232"/>
      <c r="O202" s="251"/>
      <c r="P202" s="251"/>
      <c r="Q202" s="252"/>
      <c r="R202" s="251"/>
      <c r="S202" s="251"/>
      <c r="T202" s="251"/>
      <c r="U202" s="250"/>
      <c r="V202" s="250"/>
      <c r="W202" s="250"/>
      <c r="X202" s="250"/>
      <c r="Y202" s="249"/>
      <c r="Z202" s="249"/>
      <c r="AA202" s="249"/>
      <c r="AB202" s="249"/>
      <c r="AC202" s="249"/>
      <c r="AD202" s="249"/>
      <c r="AE202" s="249"/>
      <c r="AF202" s="249"/>
      <c r="AG202" s="249"/>
      <c r="AH202" s="248"/>
      <c r="AI202" s="163"/>
      <c r="AJ202" s="163"/>
      <c r="AK202" s="163"/>
      <c r="AL202" s="163"/>
      <c r="AM202" s="163"/>
      <c r="AN202" s="163"/>
      <c r="AO202" s="163"/>
      <c r="AP202" s="163"/>
      <c r="AQ202" s="163"/>
      <c r="AR202" s="163"/>
      <c r="AS202" s="163"/>
      <c r="AT202" s="247"/>
      <c r="AU202" s="228"/>
      <c r="AV202" s="163"/>
      <c r="AY202" s="165"/>
      <c r="BB202" s="158"/>
      <c r="BC202" s="165"/>
      <c r="BD202" s="165"/>
      <c r="BE202" s="165"/>
      <c r="BF202" s="165"/>
      <c r="BG202" s="165"/>
    </row>
    <row r="203" spans="1:59" s="164" customFormat="1" ht="6" customHeight="1">
      <c r="A203" s="243"/>
      <c r="B203" s="237"/>
      <c r="C203" s="235"/>
      <c r="D203" s="235"/>
      <c r="E203" s="235"/>
      <c r="F203" s="235"/>
      <c r="G203" s="235"/>
      <c r="H203" s="235"/>
      <c r="I203" s="235"/>
      <c r="J203" s="235"/>
      <c r="K203" s="233"/>
      <c r="L203" s="234"/>
      <c r="M203" s="233"/>
      <c r="N203" s="232"/>
      <c r="O203" s="251"/>
      <c r="P203" s="251"/>
      <c r="Q203" s="252"/>
      <c r="R203" s="251"/>
      <c r="S203" s="251"/>
      <c r="T203" s="251"/>
      <c r="U203" s="250"/>
      <c r="V203" s="250"/>
      <c r="W203" s="250"/>
      <c r="X203" s="250"/>
      <c r="Y203" s="249"/>
      <c r="Z203" s="249"/>
      <c r="AA203" s="249"/>
      <c r="AB203" s="249"/>
      <c r="AC203" s="249"/>
      <c r="AD203" s="249"/>
      <c r="AE203" s="249"/>
      <c r="AF203" s="249"/>
      <c r="AG203" s="249"/>
      <c r="AH203" s="248"/>
      <c r="AI203" s="163"/>
      <c r="AJ203" s="163"/>
      <c r="AK203" s="163"/>
      <c r="AL203" s="163"/>
      <c r="AM203" s="163"/>
      <c r="AN203" s="163"/>
      <c r="AO203" s="163"/>
      <c r="AP203" s="163"/>
      <c r="AQ203" s="163"/>
      <c r="AR203" s="163"/>
      <c r="AS203" s="163"/>
      <c r="AT203" s="247"/>
      <c r="AU203" s="228"/>
      <c r="AV203" s="163"/>
      <c r="AY203" s="165"/>
      <c r="AZ203" s="159"/>
      <c r="BB203" s="158"/>
      <c r="BC203" s="158"/>
      <c r="BD203" s="158"/>
      <c r="BE203" s="165"/>
      <c r="BF203" s="165"/>
      <c r="BG203" s="165"/>
    </row>
    <row r="204" spans="1:59" s="164" customFormat="1" ht="15" customHeight="1">
      <c r="A204" s="243"/>
      <c r="B204" s="237"/>
      <c r="C204" s="246"/>
      <c r="D204" s="235" t="s">
        <v>151</v>
      </c>
      <c r="F204" s="163"/>
      <c r="G204" s="163"/>
      <c r="H204" s="163"/>
      <c r="I204" s="163"/>
      <c r="J204" s="163"/>
      <c r="K204" s="163"/>
      <c r="L204" s="163"/>
      <c r="M204" s="163"/>
      <c r="O204" s="714">
        <f>+O207+O209</f>
        <v>0</v>
      </c>
      <c r="P204" s="715"/>
      <c r="Q204" s="715"/>
      <c r="R204" s="716"/>
      <c r="T204" s="714">
        <f>+T207+T209</f>
        <v>0</v>
      </c>
      <c r="U204" s="715"/>
      <c r="V204" s="715"/>
      <c r="W204" s="716"/>
      <c r="Y204" s="714">
        <f>+Y207+Y209</f>
        <v>0</v>
      </c>
      <c r="Z204" s="715"/>
      <c r="AA204" s="715"/>
      <c r="AB204" s="716"/>
      <c r="AD204" s="714">
        <f>+Y204+T204+O204</f>
        <v>0</v>
      </c>
      <c r="AE204" s="715"/>
      <c r="AF204" s="715"/>
      <c r="AG204" s="716"/>
      <c r="AH204" s="245"/>
      <c r="AI204" s="163"/>
      <c r="AJ204" s="163"/>
      <c r="AK204" s="163"/>
      <c r="AL204" s="163"/>
      <c r="AM204" s="163"/>
      <c r="AN204" s="163"/>
      <c r="AO204" s="163"/>
      <c r="AP204" s="163"/>
      <c r="AQ204" s="163"/>
      <c r="AR204" s="163"/>
      <c r="AS204" s="163"/>
      <c r="AT204" s="244"/>
      <c r="AU204" s="228"/>
      <c r="AV204" s="163"/>
      <c r="AY204" s="165"/>
      <c r="AZ204" s="159"/>
      <c r="BB204" s="158"/>
      <c r="BC204" s="160"/>
      <c r="BD204" s="160"/>
      <c r="BE204" s="165"/>
      <c r="BF204" s="165"/>
      <c r="BG204" s="165"/>
    </row>
    <row r="205" spans="1:59" ht="7.5" customHeight="1">
      <c r="A205" s="243"/>
      <c r="B205" s="237"/>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c r="AS205" s="163"/>
      <c r="AT205" s="228"/>
      <c r="AU205" s="243"/>
      <c r="AV205" s="162"/>
      <c r="AY205" s="160"/>
      <c r="BC205" s="160"/>
      <c r="BD205" s="160"/>
      <c r="BE205" s="160"/>
      <c r="BF205" s="160"/>
      <c r="BG205" s="160"/>
    </row>
    <row r="206" spans="1:59" ht="12" customHeight="1">
      <c r="A206" s="237"/>
      <c r="B206" s="237"/>
      <c r="C206" s="163"/>
      <c r="D206" s="163"/>
      <c r="E206" s="238" t="s">
        <v>78</v>
      </c>
      <c r="F206" s="238"/>
      <c r="G206" s="238"/>
      <c r="H206" s="238"/>
      <c r="I206" s="238"/>
      <c r="J206" s="238"/>
      <c r="K206" s="238"/>
      <c r="L206" s="238"/>
      <c r="M206" s="238"/>
      <c r="N206" s="238"/>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c r="AS206" s="163"/>
      <c r="AT206" s="228"/>
      <c r="AU206" s="228"/>
      <c r="AV206" s="162"/>
      <c r="AY206" s="160"/>
      <c r="BC206" s="160"/>
      <c r="BD206" s="160"/>
      <c r="BE206" s="160"/>
      <c r="BF206" s="160"/>
      <c r="BG206" s="160"/>
    </row>
    <row r="207" spans="1:59" ht="18" customHeight="1">
      <c r="A207" s="237"/>
      <c r="B207" s="237"/>
      <c r="C207" s="163"/>
      <c r="D207" s="235"/>
      <c r="E207" s="240"/>
      <c r="F207" s="242"/>
      <c r="G207" s="241" t="s">
        <v>11</v>
      </c>
      <c r="H207" s="240"/>
      <c r="I207" s="240"/>
      <c r="J207" s="240"/>
      <c r="K207" s="240"/>
      <c r="L207" s="240"/>
      <c r="M207" s="240"/>
      <c r="N207" s="238"/>
      <c r="O207" s="726"/>
      <c r="P207" s="727"/>
      <c r="Q207" s="727"/>
      <c r="R207" s="728"/>
      <c r="S207" s="163"/>
      <c r="T207" s="726"/>
      <c r="U207" s="727"/>
      <c r="V207" s="727"/>
      <c r="W207" s="728"/>
      <c r="X207" s="163"/>
      <c r="Y207" s="726"/>
      <c r="Z207" s="727"/>
      <c r="AA207" s="727"/>
      <c r="AB207" s="728"/>
      <c r="AC207" s="163"/>
      <c r="AD207" s="714">
        <f>+O207+T207+Y207</f>
        <v>0</v>
      </c>
      <c r="AE207" s="715"/>
      <c r="AF207" s="715"/>
      <c r="AG207" s="716"/>
      <c r="AH207" s="163"/>
      <c r="AI207" s="163"/>
      <c r="AJ207" s="163"/>
      <c r="AK207" s="163"/>
      <c r="AL207" s="163"/>
      <c r="AM207" s="163"/>
      <c r="AN207" s="163"/>
      <c r="AO207" s="163"/>
      <c r="AP207" s="163"/>
      <c r="AQ207" s="163"/>
      <c r="AR207" s="163"/>
      <c r="AS207" s="163"/>
      <c r="AT207" s="228"/>
      <c r="AU207" s="228"/>
      <c r="AV207" s="162"/>
      <c r="AY207" s="160"/>
      <c r="BC207" s="160"/>
      <c r="BD207" s="160"/>
      <c r="BE207" s="160"/>
      <c r="BF207" s="160"/>
      <c r="BG207" s="160"/>
    </row>
    <row r="208" spans="1:59" ht="6" customHeight="1">
      <c r="A208" s="237"/>
      <c r="B208" s="237"/>
      <c r="C208" s="163"/>
      <c r="D208" s="163"/>
      <c r="E208" s="238"/>
      <c r="F208" s="238"/>
      <c r="G208" s="238"/>
      <c r="H208" s="238"/>
      <c r="I208" s="238"/>
      <c r="J208" s="238"/>
      <c r="K208" s="238"/>
      <c r="L208" s="238"/>
      <c r="M208" s="238"/>
      <c r="N208" s="238"/>
      <c r="O208" s="239"/>
      <c r="P208" s="239"/>
      <c r="Q208" s="239"/>
      <c r="R208" s="239"/>
      <c r="S208" s="163"/>
      <c r="T208" s="239"/>
      <c r="U208" s="239"/>
      <c r="V208" s="239"/>
      <c r="W208" s="239"/>
      <c r="X208" s="163"/>
      <c r="Y208" s="239"/>
      <c r="Z208" s="239"/>
      <c r="AA208" s="239"/>
      <c r="AB208" s="239"/>
      <c r="AC208" s="163"/>
      <c r="AD208" s="239"/>
      <c r="AE208" s="239"/>
      <c r="AF208" s="239"/>
      <c r="AG208" s="239"/>
      <c r="AH208" s="163"/>
      <c r="AI208" s="163"/>
      <c r="AJ208" s="163"/>
      <c r="AK208" s="163"/>
      <c r="AL208" s="163"/>
      <c r="AM208" s="163"/>
      <c r="AN208" s="163"/>
      <c r="AO208" s="163"/>
      <c r="AP208" s="163"/>
      <c r="AQ208" s="163"/>
      <c r="AR208" s="163"/>
      <c r="AS208" s="163"/>
      <c r="AT208" s="228"/>
      <c r="AU208" s="228"/>
      <c r="AV208" s="162"/>
      <c r="AY208" s="160"/>
      <c r="BC208" s="160"/>
      <c r="BD208" s="160"/>
      <c r="BE208" s="160"/>
      <c r="BF208" s="160"/>
      <c r="BG208" s="160"/>
    </row>
    <row r="209" spans="1:59" ht="26.25" customHeight="1">
      <c r="A209" s="237"/>
      <c r="B209" s="237"/>
      <c r="C209" s="163"/>
      <c r="D209" s="163"/>
      <c r="E209" s="238"/>
      <c r="F209" s="238"/>
      <c r="G209" s="746" t="s">
        <v>10</v>
      </c>
      <c r="H209" s="730"/>
      <c r="I209" s="730"/>
      <c r="J209" s="730"/>
      <c r="K209" s="730"/>
      <c r="L209" s="730"/>
      <c r="M209" s="730"/>
      <c r="N209" s="730"/>
      <c r="O209" s="726"/>
      <c r="P209" s="727"/>
      <c r="Q209" s="727"/>
      <c r="R209" s="728"/>
      <c r="S209" s="163"/>
      <c r="T209" s="726"/>
      <c r="U209" s="727"/>
      <c r="V209" s="727"/>
      <c r="W209" s="728"/>
      <c r="X209" s="163"/>
      <c r="Y209" s="726"/>
      <c r="Z209" s="727"/>
      <c r="AA209" s="727"/>
      <c r="AB209" s="728"/>
      <c r="AC209" s="163"/>
      <c r="AD209" s="714">
        <f>+O209+T209+Y209</f>
        <v>0</v>
      </c>
      <c r="AE209" s="715"/>
      <c r="AF209" s="715"/>
      <c r="AG209" s="716"/>
      <c r="AH209" s="163"/>
      <c r="AI209" s="163"/>
      <c r="AJ209" s="163"/>
      <c r="AK209" s="163"/>
      <c r="AL209" s="163"/>
      <c r="AM209" s="163"/>
      <c r="AN209" s="163"/>
      <c r="AO209" s="163"/>
      <c r="AP209" s="163"/>
      <c r="AQ209" s="163"/>
      <c r="AR209" s="163"/>
      <c r="AS209" s="163"/>
      <c r="AT209" s="228"/>
      <c r="AU209" s="228"/>
      <c r="AV209" s="162"/>
      <c r="AY209" s="160"/>
      <c r="BC209" s="160"/>
      <c r="BD209" s="160"/>
      <c r="BE209" s="160"/>
      <c r="BF209" s="160"/>
      <c r="BG209" s="160"/>
    </row>
    <row r="210" spans="1:59" ht="7.5" customHeight="1">
      <c r="A210" s="237"/>
      <c r="B210" s="237"/>
      <c r="C210" s="163"/>
      <c r="D210" s="163"/>
      <c r="E210" s="163"/>
      <c r="F210" s="163"/>
      <c r="G210" s="238"/>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c r="AS210" s="163"/>
      <c r="AT210" s="228"/>
      <c r="AU210" s="228"/>
      <c r="AV210" s="162"/>
      <c r="AY210" s="160"/>
      <c r="BC210" s="160"/>
      <c r="BD210" s="160"/>
      <c r="BE210" s="160"/>
      <c r="BF210" s="160"/>
      <c r="BG210" s="160"/>
    </row>
    <row r="211" spans="1:59" ht="13.5" customHeight="1">
      <c r="A211" s="237"/>
      <c r="B211" s="237"/>
      <c r="C211" s="163"/>
      <c r="D211" s="236" t="s">
        <v>149</v>
      </c>
      <c r="E211" s="235"/>
      <c r="F211" s="235"/>
      <c r="G211" s="235"/>
      <c r="H211" s="235"/>
      <c r="I211" s="235"/>
      <c r="J211" s="235"/>
      <c r="K211" s="233"/>
      <c r="L211" s="234"/>
      <c r="M211" s="233"/>
      <c r="N211" s="232"/>
      <c r="O211" s="714">
        <f>O189+O196+O204</f>
        <v>0</v>
      </c>
      <c r="P211" s="715"/>
      <c r="Q211" s="715"/>
      <c r="R211" s="716"/>
      <c r="S211" s="231"/>
      <c r="T211" s="714">
        <f>T189+T196+T204</f>
        <v>0</v>
      </c>
      <c r="U211" s="715"/>
      <c r="V211" s="715"/>
      <c r="W211" s="716"/>
      <c r="X211" s="230"/>
      <c r="Y211" s="714">
        <f>Y189+Y196+Y204</f>
        <v>0</v>
      </c>
      <c r="Z211" s="715"/>
      <c r="AA211" s="715"/>
      <c r="AB211" s="716"/>
      <c r="AC211" s="229"/>
      <c r="AD211" s="714">
        <f>AD189+AD196+AD204</f>
        <v>0</v>
      </c>
      <c r="AE211" s="715"/>
      <c r="AF211" s="715"/>
      <c r="AG211" s="716"/>
      <c r="AH211" s="163"/>
      <c r="AI211" s="163"/>
      <c r="AJ211" s="163"/>
      <c r="AK211" s="163"/>
      <c r="AL211" s="163"/>
      <c r="AM211" s="163"/>
      <c r="AN211" s="163"/>
      <c r="AO211" s="163"/>
      <c r="AP211" s="163"/>
      <c r="AQ211" s="163"/>
      <c r="AR211" s="163"/>
      <c r="AS211" s="163"/>
      <c r="AT211" s="228"/>
      <c r="AU211" s="228"/>
      <c r="AV211" s="162"/>
      <c r="AY211" s="160"/>
      <c r="BC211" s="160"/>
      <c r="BD211" s="160"/>
      <c r="BE211" s="160"/>
      <c r="BF211" s="160"/>
      <c r="BG211" s="160"/>
    </row>
    <row r="212" spans="1:59" ht="36.75" customHeight="1" thickBot="1">
      <c r="A212" s="176"/>
      <c r="B212" s="188"/>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185"/>
      <c r="AU212" s="189"/>
      <c r="AV212" s="162"/>
      <c r="AY212" s="160"/>
    </row>
    <row r="213" spans="1:59" ht="12" customHeight="1" thickBot="1">
      <c r="A213" s="188"/>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185"/>
      <c r="AV213" s="162"/>
      <c r="AY213" s="160"/>
      <c r="AZ213" s="226" t="s">
        <v>224</v>
      </c>
      <c r="BA213" s="226" t="s">
        <v>223</v>
      </c>
      <c r="BE213" s="160"/>
      <c r="BF213" s="160"/>
      <c r="BG213" s="160"/>
    </row>
    <row r="214" spans="1:59" ht="12" customHeight="1">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Y214" s="160"/>
      <c r="AZ214" s="158" t="s">
        <v>321</v>
      </c>
      <c r="BA214" s="158"/>
      <c r="BE214" s="160"/>
      <c r="BF214" s="160"/>
      <c r="BG214" s="160"/>
    </row>
    <row r="215" spans="1:59" ht="15.75" customHeight="1" thickBot="1">
      <c r="A215" s="162"/>
      <c r="B215" s="732" t="s">
        <v>397</v>
      </c>
      <c r="C215" s="733"/>
      <c r="D215" s="733"/>
      <c r="E215" s="733"/>
      <c r="F215" s="733"/>
      <c r="G215" s="733"/>
      <c r="H215" s="733"/>
      <c r="I215" s="733"/>
      <c r="J215" s="733"/>
      <c r="K215" s="733"/>
      <c r="L215" s="733"/>
      <c r="M215" s="733"/>
      <c r="N215" s="733"/>
      <c r="O215" s="733"/>
      <c r="P215" s="733"/>
      <c r="Q215" s="733"/>
      <c r="R215" s="733"/>
      <c r="S215" s="733"/>
      <c r="T215" s="733"/>
      <c r="U215" s="733"/>
      <c r="V215" s="733"/>
      <c r="W215" s="733"/>
      <c r="X215" s="733"/>
      <c r="Y215" s="733"/>
      <c r="Z215" s="733"/>
      <c r="AA215" s="733"/>
      <c r="AB215" s="733"/>
      <c r="AC215" s="733"/>
      <c r="AD215" s="733"/>
      <c r="AE215" s="733"/>
      <c r="AF215" s="733"/>
      <c r="AG215" s="733"/>
      <c r="AH215" s="733"/>
      <c r="AI215" s="733"/>
      <c r="AJ215" s="733"/>
      <c r="AK215" s="733"/>
      <c r="AL215" s="733"/>
      <c r="AM215" s="733"/>
      <c r="AN215" s="733"/>
      <c r="AO215" s="733"/>
      <c r="AP215" s="733"/>
      <c r="AQ215" s="733"/>
      <c r="AR215" s="733"/>
      <c r="AS215" s="733"/>
      <c r="AT215" s="734"/>
      <c r="AU215" s="734"/>
      <c r="AV215" s="162"/>
      <c r="AY215" s="160"/>
      <c r="AZ215" s="196" t="s">
        <v>373</v>
      </c>
      <c r="BA215" s="196" t="s">
        <v>374</v>
      </c>
      <c r="BE215" s="160"/>
      <c r="BF215" s="160"/>
      <c r="BG215" s="160"/>
    </row>
    <row r="216" spans="1:59" ht="12" customHeight="1">
      <c r="A216" s="162"/>
      <c r="B216" s="176"/>
      <c r="C216" s="192"/>
      <c r="D216" s="225"/>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62"/>
      <c r="AT216" s="224"/>
      <c r="AU216" s="223"/>
      <c r="AV216" s="162"/>
      <c r="AY216" s="160"/>
      <c r="AZ216" s="196"/>
      <c r="BA216" s="196"/>
      <c r="BE216" s="160"/>
      <c r="BF216" s="160"/>
      <c r="BG216" s="160"/>
    </row>
    <row r="217" spans="1:59" ht="38.25" customHeight="1">
      <c r="A217" s="162"/>
      <c r="B217" s="176"/>
      <c r="C217" s="735" t="s">
        <v>396</v>
      </c>
      <c r="D217" s="736"/>
      <c r="E217" s="736"/>
      <c r="F217" s="736"/>
      <c r="G217" s="736"/>
      <c r="H217" s="736"/>
      <c r="I217" s="736"/>
      <c r="J217" s="736"/>
      <c r="K217" s="736"/>
      <c r="L217" s="736"/>
      <c r="M217" s="736"/>
      <c r="N217" s="736"/>
      <c r="O217" s="736"/>
      <c r="P217" s="736"/>
      <c r="Q217" s="736"/>
      <c r="R217" s="736"/>
      <c r="S217" s="736"/>
      <c r="T217" s="736"/>
      <c r="U217" s="736"/>
      <c r="V217" s="736"/>
      <c r="W217" s="736"/>
      <c r="X217" s="736"/>
      <c r="Y217" s="736"/>
      <c r="Z217" s="736"/>
      <c r="AA217" s="736"/>
      <c r="AB217" s="736"/>
      <c r="AC217" s="736"/>
      <c r="AD217" s="736"/>
      <c r="AE217" s="736"/>
      <c r="AF217" s="736"/>
      <c r="AG217" s="736"/>
      <c r="AH217" s="736"/>
      <c r="AI217" s="736"/>
      <c r="AJ217" s="736"/>
      <c r="AK217" s="736"/>
      <c r="AL217" s="736"/>
      <c r="AM217" s="736"/>
      <c r="AN217" s="736"/>
      <c r="AO217" s="736"/>
      <c r="AP217" s="736"/>
      <c r="AQ217" s="736"/>
      <c r="AR217" s="736"/>
      <c r="AS217" s="737"/>
      <c r="AT217" s="738"/>
      <c r="AU217" s="189"/>
      <c r="AV217" s="162"/>
      <c r="AY217" s="160"/>
      <c r="AZ217" s="196"/>
      <c r="BA217" s="197"/>
      <c r="BE217" s="160"/>
      <c r="BF217" s="160"/>
      <c r="BG217" s="160"/>
    </row>
    <row r="218" spans="1:59" ht="12" customHeight="1">
      <c r="A218" s="162"/>
      <c r="B218" s="176"/>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c r="AG218" s="192"/>
      <c r="AH218" s="192"/>
      <c r="AI218" s="192"/>
      <c r="AJ218" s="192"/>
      <c r="AK218" s="192"/>
      <c r="AL218" s="192"/>
      <c r="AM218" s="192"/>
      <c r="AN218" s="192"/>
      <c r="AO218" s="192"/>
      <c r="AP218" s="192"/>
      <c r="AQ218" s="192"/>
      <c r="AR218" s="192"/>
      <c r="AS218" s="162"/>
      <c r="AT218" s="162"/>
      <c r="AU218" s="189"/>
      <c r="AV218" s="162"/>
      <c r="AY218" s="160"/>
      <c r="AZ218" s="196"/>
      <c r="BA218" s="197"/>
      <c r="BE218" s="160"/>
      <c r="BF218" s="160"/>
      <c r="BG218" s="160"/>
    </row>
    <row r="219" spans="1:59" ht="6" hidden="1" customHeight="1">
      <c r="A219" s="162"/>
      <c r="B219" s="176"/>
      <c r="C219" s="192"/>
      <c r="D219" s="192"/>
      <c r="E219" s="222"/>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2"/>
      <c r="AP219" s="192"/>
      <c r="AQ219" s="192"/>
      <c r="AR219" s="192"/>
      <c r="AS219" s="162"/>
      <c r="AT219" s="162"/>
      <c r="AU219" s="189"/>
      <c r="AV219" s="162"/>
      <c r="AY219" s="160"/>
      <c r="AZ219" s="196"/>
      <c r="BA219" s="195"/>
      <c r="BE219" s="160"/>
      <c r="BF219" s="160"/>
      <c r="BG219" s="160"/>
    </row>
    <row r="220" spans="1:59" ht="12" customHeight="1">
      <c r="A220" s="162"/>
      <c r="B220" s="176"/>
      <c r="C220" s="192"/>
      <c r="D220" s="192"/>
      <c r="E220" s="222"/>
      <c r="F220" s="192"/>
      <c r="G220" s="192"/>
      <c r="H220" s="192" t="s">
        <v>251</v>
      </c>
      <c r="I220" s="192"/>
      <c r="J220" s="192"/>
      <c r="K220" s="192"/>
      <c r="L220" s="192"/>
      <c r="M220" s="192"/>
      <c r="N220" s="192"/>
      <c r="O220" s="192"/>
      <c r="P220" s="192"/>
      <c r="Q220" s="192"/>
      <c r="R220" s="192"/>
      <c r="S220" s="192"/>
      <c r="T220" s="192"/>
      <c r="U220" s="192"/>
      <c r="V220" s="192"/>
      <c r="W220" s="192"/>
      <c r="X220" s="192"/>
      <c r="Y220" s="192"/>
      <c r="Z220" s="199"/>
      <c r="AA220" s="199"/>
      <c r="AB220" s="199"/>
      <c r="AC220" s="199"/>
      <c r="AD220" s="199"/>
      <c r="AE220" s="199"/>
      <c r="AF220" s="199"/>
      <c r="AG220" s="199"/>
      <c r="AH220" s="199"/>
      <c r="AI220" s="199"/>
      <c r="AJ220" s="199"/>
      <c r="AK220" s="199"/>
      <c r="AL220" s="199"/>
      <c r="AM220" s="199"/>
      <c r="AN220" s="199"/>
      <c r="AO220" s="192"/>
      <c r="AP220" s="192"/>
      <c r="AQ220" s="192"/>
      <c r="AR220" s="192"/>
      <c r="AS220" s="162"/>
      <c r="AT220" s="162"/>
      <c r="AU220" s="189"/>
      <c r="AV220" s="162"/>
      <c r="AY220" s="160"/>
      <c r="AZ220" s="196"/>
      <c r="BA220" s="197"/>
      <c r="BE220" s="160"/>
      <c r="BF220" s="160"/>
      <c r="BG220" s="160"/>
    </row>
    <row r="221" spans="1:59" ht="4.5" hidden="1" customHeight="1">
      <c r="A221" s="162"/>
      <c r="B221" s="176"/>
      <c r="C221" s="192"/>
      <c r="D221" s="192"/>
      <c r="E221" s="222"/>
      <c r="F221" s="192"/>
      <c r="G221" s="192"/>
      <c r="H221" s="212"/>
      <c r="I221" s="192"/>
      <c r="K221" s="16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2"/>
      <c r="AL221" s="192"/>
      <c r="AM221" s="192"/>
      <c r="AN221" s="192"/>
      <c r="AO221" s="192"/>
      <c r="AP221" s="192"/>
      <c r="AQ221" s="192"/>
      <c r="AR221" s="192"/>
      <c r="AS221" s="162"/>
      <c r="AT221" s="162"/>
      <c r="AU221" s="189"/>
      <c r="AV221" s="162"/>
      <c r="AY221" s="160"/>
      <c r="AZ221" s="196"/>
      <c r="BA221" s="197"/>
      <c r="BE221" s="160"/>
      <c r="BF221" s="160"/>
      <c r="BG221" s="160"/>
    </row>
    <row r="222" spans="1:59" ht="6.75" customHeight="1">
      <c r="A222" s="162"/>
      <c r="B222" s="176"/>
      <c r="C222" s="192"/>
      <c r="D222" s="192"/>
      <c r="E222" s="212"/>
      <c r="F222" s="192"/>
      <c r="G222" s="192"/>
      <c r="H222" s="212"/>
      <c r="I222" s="192"/>
      <c r="K222" s="162"/>
      <c r="L222" s="192"/>
      <c r="M222" s="192"/>
      <c r="N222" s="192"/>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62"/>
      <c r="AT222" s="162"/>
      <c r="AU222" s="189"/>
      <c r="AV222" s="162"/>
      <c r="AY222" s="160"/>
      <c r="AZ222" s="196"/>
      <c r="BA222" s="197"/>
      <c r="BE222" s="160"/>
      <c r="BF222" s="160"/>
      <c r="BG222" s="160"/>
    </row>
    <row r="223" spans="1:59" ht="20.25" customHeight="1">
      <c r="A223" s="162"/>
      <c r="B223" s="176"/>
      <c r="C223" s="192"/>
      <c r="D223" s="192"/>
      <c r="E223" s="212"/>
      <c r="F223" s="192"/>
      <c r="G223" s="192"/>
      <c r="H223" s="212"/>
      <c r="I223" s="192"/>
      <c r="K223" s="739"/>
      <c r="L223" s="740"/>
      <c r="M223" s="740"/>
      <c r="N223" s="740"/>
      <c r="O223" s="740"/>
      <c r="P223" s="741"/>
      <c r="Q223" s="212" t="s">
        <v>123</v>
      </c>
      <c r="R223" s="212"/>
      <c r="S223" s="212"/>
      <c r="T223" s="212"/>
      <c r="U223" s="212"/>
      <c r="V223" s="21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62"/>
      <c r="AT223" s="162"/>
      <c r="AU223" s="189"/>
      <c r="AV223" s="162"/>
      <c r="AY223" s="160"/>
      <c r="AZ223" s="196"/>
      <c r="BA223" s="197"/>
      <c r="BE223" s="160"/>
      <c r="BF223" s="160"/>
      <c r="BG223" s="160"/>
    </row>
    <row r="224" spans="1:59" ht="6" hidden="1" customHeight="1">
      <c r="A224" s="162"/>
      <c r="B224" s="176"/>
      <c r="C224" s="192"/>
      <c r="D224" s="192"/>
      <c r="E224" s="212"/>
      <c r="F224" s="192"/>
      <c r="G224" s="192"/>
      <c r="H224" s="192"/>
      <c r="I224" s="192"/>
      <c r="J224" s="192"/>
      <c r="K224" s="192"/>
      <c r="L224" s="192"/>
      <c r="M224" s="192"/>
      <c r="O224" s="192"/>
      <c r="P224" s="192"/>
      <c r="Q224" s="192"/>
      <c r="R224" s="192"/>
      <c r="S224" s="192"/>
      <c r="T224" s="192"/>
      <c r="U224" s="192"/>
      <c r="V224" s="192"/>
      <c r="W224" s="192"/>
      <c r="X224" s="221"/>
      <c r="Y224" s="221"/>
      <c r="Z224" s="221"/>
      <c r="AA224" s="221"/>
      <c r="AB224" s="221"/>
      <c r="AC224" s="221"/>
      <c r="AD224" s="221"/>
      <c r="AE224" s="221"/>
      <c r="AF224" s="192"/>
      <c r="AG224" s="192"/>
      <c r="AH224" s="192"/>
      <c r="AI224" s="192"/>
      <c r="AJ224" s="192"/>
      <c r="AK224" s="199"/>
      <c r="AL224" s="199"/>
      <c r="AM224" s="199"/>
      <c r="AN224" s="199"/>
      <c r="AO224" s="192"/>
      <c r="AP224" s="192"/>
      <c r="AQ224" s="192"/>
      <c r="AR224" s="192"/>
      <c r="AS224" s="162"/>
      <c r="AT224" s="162"/>
      <c r="AU224" s="189"/>
      <c r="AV224" s="162"/>
      <c r="AY224" s="160"/>
      <c r="AZ224" s="196"/>
      <c r="BA224" s="197"/>
      <c r="BE224" s="160"/>
      <c r="BF224" s="160"/>
      <c r="BG224" s="160"/>
    </row>
    <row r="225" spans="1:59" ht="7.5" customHeight="1">
      <c r="A225" s="162"/>
      <c r="B225" s="176"/>
      <c r="C225" s="192"/>
      <c r="D225" s="192"/>
      <c r="E225" s="212"/>
      <c r="F225" s="198"/>
      <c r="G225" s="213"/>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2"/>
      <c r="AS225" s="162"/>
      <c r="AT225" s="162"/>
      <c r="AU225" s="189"/>
      <c r="AV225" s="162"/>
      <c r="AY225" s="160"/>
      <c r="AZ225" s="196"/>
      <c r="BA225" s="197"/>
      <c r="BE225" s="160"/>
      <c r="BF225" s="160"/>
      <c r="BG225" s="160"/>
    </row>
    <row r="226" spans="1:59" ht="25.5" customHeight="1">
      <c r="A226" s="162"/>
      <c r="B226" s="176"/>
      <c r="C226" s="192"/>
      <c r="D226" s="192"/>
      <c r="E226" s="212"/>
      <c r="F226" s="198"/>
      <c r="G226" s="213"/>
      <c r="H226" s="742" t="s">
        <v>252</v>
      </c>
      <c r="I226" s="742"/>
      <c r="J226" s="742"/>
      <c r="K226" s="742"/>
      <c r="L226" s="742"/>
      <c r="M226" s="742"/>
      <c r="N226" s="742"/>
      <c r="O226" s="742"/>
      <c r="P226" s="742"/>
      <c r="Q226" s="742"/>
      <c r="R226" s="742"/>
      <c r="S226" s="742"/>
      <c r="T226" s="742"/>
      <c r="U226" s="742"/>
      <c r="V226" s="742"/>
      <c r="W226" s="742"/>
      <c r="X226" s="742"/>
      <c r="Y226" s="742"/>
      <c r="Z226" s="742"/>
      <c r="AA226" s="742"/>
      <c r="AB226" s="742"/>
      <c r="AC226" s="742"/>
      <c r="AD226" s="742"/>
      <c r="AE226" s="742"/>
      <c r="AF226" s="742"/>
      <c r="AG226" s="742"/>
      <c r="AH226" s="742"/>
      <c r="AI226" s="742"/>
      <c r="AJ226" s="742"/>
      <c r="AK226" s="742"/>
      <c r="AL226" s="742"/>
      <c r="AM226" s="742"/>
      <c r="AN226" s="742"/>
      <c r="AO226" s="742"/>
      <c r="AP226" s="742"/>
      <c r="AQ226" s="198"/>
      <c r="AR226" s="192"/>
      <c r="AS226" s="162"/>
      <c r="AT226" s="162"/>
      <c r="AU226" s="189"/>
      <c r="AV226" s="162"/>
      <c r="AY226" s="160"/>
      <c r="AZ226" s="196"/>
      <c r="BA226" s="197"/>
      <c r="BE226" s="160"/>
      <c r="BF226" s="160"/>
      <c r="BG226" s="160"/>
    </row>
    <row r="227" spans="1:59" ht="12" customHeight="1">
      <c r="A227" s="162"/>
      <c r="B227" s="176"/>
      <c r="C227" s="192"/>
      <c r="D227" s="192"/>
      <c r="E227" s="212"/>
      <c r="F227" s="198"/>
      <c r="G227" s="213"/>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2"/>
      <c r="AS227" s="162"/>
      <c r="AT227" s="162"/>
      <c r="AU227" s="189"/>
      <c r="AV227" s="162"/>
      <c r="AY227" s="160"/>
      <c r="AZ227" s="196"/>
      <c r="BA227" s="197"/>
      <c r="BE227" s="160"/>
      <c r="BF227" s="160"/>
      <c r="BG227" s="160"/>
    </row>
    <row r="228" spans="1:59" ht="14.25" customHeight="1">
      <c r="A228" s="162"/>
      <c r="B228" s="176"/>
      <c r="C228" s="192"/>
      <c r="D228" s="192"/>
      <c r="E228" s="212"/>
      <c r="F228" s="198"/>
      <c r="G228" s="213"/>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2"/>
      <c r="AS228" s="162"/>
      <c r="AT228" s="162"/>
      <c r="AU228" s="189"/>
      <c r="AV228" s="162"/>
      <c r="AY228" s="160"/>
      <c r="AZ228" s="196"/>
      <c r="BA228" s="197"/>
      <c r="BE228" s="160"/>
      <c r="BF228" s="160"/>
      <c r="BG228" s="160"/>
    </row>
    <row r="229" spans="1:59" ht="10.5" customHeight="1">
      <c r="A229" s="162"/>
      <c r="B229" s="176"/>
      <c r="C229" s="192"/>
      <c r="D229" s="192"/>
      <c r="E229" s="212"/>
      <c r="F229" s="198"/>
      <c r="G229" s="213"/>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2"/>
      <c r="AS229" s="162"/>
      <c r="AT229" s="162"/>
      <c r="AU229" s="189"/>
      <c r="AV229" s="162"/>
      <c r="AY229" s="160"/>
      <c r="AZ229" s="196"/>
      <c r="BA229" s="197"/>
      <c r="BE229" s="160"/>
      <c r="BF229" s="160"/>
      <c r="BG229" s="160"/>
    </row>
    <row r="230" spans="1:59" ht="13.5" customHeight="1">
      <c r="A230" s="162"/>
      <c r="B230" s="176"/>
      <c r="C230" s="192"/>
      <c r="D230" s="192"/>
      <c r="E230" s="212"/>
      <c r="F230" s="198"/>
      <c r="G230" s="213"/>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2"/>
      <c r="AS230" s="162"/>
      <c r="AT230" s="162"/>
      <c r="AU230" s="189"/>
      <c r="AV230" s="162"/>
      <c r="AY230" s="160"/>
      <c r="AZ230" s="196"/>
      <c r="BA230" s="197"/>
      <c r="BE230" s="160"/>
      <c r="BF230" s="160"/>
      <c r="BG230" s="160"/>
    </row>
    <row r="231" spans="1:59" ht="17.25" customHeight="1">
      <c r="A231" s="162"/>
      <c r="B231" s="176"/>
      <c r="C231" s="192"/>
      <c r="D231" s="192"/>
      <c r="E231" s="212"/>
      <c r="F231" s="219"/>
      <c r="G231" s="213"/>
      <c r="H231" s="743" t="s">
        <v>260</v>
      </c>
      <c r="I231" s="743"/>
      <c r="J231" s="743"/>
      <c r="K231" s="743"/>
      <c r="L231" s="743"/>
      <c r="M231" s="743"/>
      <c r="N231" s="743"/>
      <c r="O231" s="743"/>
      <c r="P231" s="743"/>
      <c r="Q231" s="743"/>
      <c r="R231" s="743"/>
      <c r="S231" s="743"/>
      <c r="T231" s="743"/>
      <c r="U231" s="743"/>
      <c r="V231" s="743"/>
      <c r="W231" s="743"/>
      <c r="X231" s="743"/>
      <c r="Y231" s="743"/>
      <c r="Z231" s="743"/>
      <c r="AA231" s="743"/>
      <c r="AB231" s="743"/>
      <c r="AC231" s="743"/>
      <c r="AD231" s="743"/>
      <c r="AE231" s="743"/>
      <c r="AF231" s="743"/>
      <c r="AG231" s="743"/>
      <c r="AH231" s="743"/>
      <c r="AI231" s="743"/>
      <c r="AJ231" s="743"/>
      <c r="AK231" s="743"/>
      <c r="AL231" s="743"/>
      <c r="AM231" s="743"/>
      <c r="AN231" s="743"/>
      <c r="AO231" s="743"/>
      <c r="AP231" s="743"/>
      <c r="AQ231" s="743"/>
      <c r="AR231" s="743"/>
      <c r="AS231" s="743"/>
      <c r="AT231" s="162"/>
      <c r="AU231" s="189"/>
      <c r="AV231" s="162"/>
      <c r="AY231" s="160"/>
      <c r="AZ231" s="196"/>
      <c r="BA231" s="197"/>
      <c r="BE231" s="160"/>
      <c r="BF231" s="160"/>
      <c r="BG231" s="160"/>
    </row>
    <row r="232" spans="1:59" ht="17.25" customHeight="1">
      <c r="A232" s="162"/>
      <c r="B232" s="176"/>
      <c r="C232" s="192"/>
      <c r="D232" s="192"/>
      <c r="E232" s="212"/>
      <c r="F232" s="219"/>
      <c r="G232" s="213"/>
      <c r="H232" s="220" t="s">
        <v>258</v>
      </c>
      <c r="AT232" s="162"/>
      <c r="AU232" s="189"/>
      <c r="AV232" s="162"/>
      <c r="AY232" s="160"/>
      <c r="AZ232" s="196"/>
      <c r="BA232" s="197"/>
      <c r="BE232" s="160"/>
      <c r="BF232" s="160"/>
      <c r="BG232" s="160"/>
    </row>
    <row r="233" spans="1:59" ht="43.5" customHeight="1">
      <c r="A233" s="162"/>
      <c r="B233" s="176"/>
      <c r="C233" s="192"/>
      <c r="D233" s="192"/>
      <c r="E233" s="212"/>
      <c r="F233" s="198"/>
      <c r="G233" s="213"/>
      <c r="H233" s="744" t="s">
        <v>259</v>
      </c>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4"/>
      <c r="AJ233" s="744"/>
      <c r="AK233" s="744"/>
      <c r="AL233" s="744"/>
      <c r="AM233" s="744"/>
      <c r="AN233" s="744"/>
      <c r="AO233" s="744"/>
      <c r="AP233" s="744"/>
      <c r="AQ233" s="744"/>
      <c r="AR233" s="744"/>
      <c r="AS233" s="744"/>
      <c r="AT233" s="744"/>
      <c r="AU233" s="189"/>
      <c r="AV233" s="162"/>
      <c r="AY233" s="160"/>
      <c r="AZ233" s="196"/>
      <c r="BA233" s="195"/>
      <c r="BE233" s="160"/>
      <c r="BF233" s="160"/>
      <c r="BG233" s="160"/>
    </row>
    <row r="234" spans="1:59" ht="12" customHeight="1">
      <c r="A234" s="162"/>
      <c r="B234" s="176"/>
      <c r="C234" s="192"/>
      <c r="D234" s="192"/>
      <c r="E234" s="212"/>
      <c r="F234" s="198"/>
      <c r="G234" s="213"/>
      <c r="H234" s="192" t="s">
        <v>254</v>
      </c>
      <c r="I234" s="198"/>
      <c r="J234" s="198"/>
      <c r="K234" s="192"/>
      <c r="L234" s="192"/>
      <c r="M234" s="192"/>
      <c r="N234" s="192"/>
      <c r="O234" s="192"/>
      <c r="P234" s="192"/>
      <c r="Q234" s="192"/>
      <c r="R234" s="192"/>
      <c r="S234" s="192"/>
      <c r="T234" s="192"/>
      <c r="U234" s="192"/>
      <c r="V234" s="192"/>
      <c r="W234" s="192"/>
      <c r="X234" s="192"/>
      <c r="Y234" s="192"/>
      <c r="Z234" s="192"/>
      <c r="AA234" s="192"/>
      <c r="AB234" s="192"/>
      <c r="AC234" s="198"/>
      <c r="AD234" s="198"/>
      <c r="AE234" s="198"/>
      <c r="AF234" s="198"/>
      <c r="AG234" s="198"/>
      <c r="AH234" s="198"/>
      <c r="AI234" s="198"/>
      <c r="AJ234" s="198"/>
      <c r="AK234" s="198"/>
      <c r="AL234" s="198"/>
      <c r="AM234" s="198"/>
      <c r="AN234" s="198"/>
      <c r="AO234" s="198"/>
      <c r="AP234" s="198"/>
      <c r="AQ234" s="198"/>
      <c r="AR234" s="192"/>
      <c r="AS234" s="162"/>
      <c r="AT234" s="162"/>
      <c r="AU234" s="189"/>
      <c r="AV234" s="162"/>
      <c r="AY234" s="160"/>
      <c r="AZ234" s="196"/>
      <c r="BA234" s="195"/>
      <c r="BE234" s="160"/>
      <c r="BF234" s="160"/>
      <c r="BG234" s="160"/>
    </row>
    <row r="235" spans="1:59" ht="48" customHeight="1">
      <c r="A235" s="162"/>
      <c r="B235" s="176"/>
      <c r="C235" s="192"/>
      <c r="D235" s="192"/>
      <c r="E235" s="212"/>
      <c r="F235" s="198"/>
      <c r="G235" s="192"/>
      <c r="H235" s="744" t="s">
        <v>255</v>
      </c>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4"/>
      <c r="AJ235" s="744"/>
      <c r="AK235" s="744"/>
      <c r="AL235" s="744"/>
      <c r="AM235" s="744"/>
      <c r="AN235" s="744"/>
      <c r="AO235" s="744"/>
      <c r="AP235" s="744"/>
      <c r="AQ235" s="744"/>
      <c r="AR235" s="744"/>
      <c r="AS235" s="744"/>
      <c r="AT235" s="744"/>
      <c r="AU235" s="189"/>
      <c r="AV235" s="162"/>
      <c r="AY235" s="160"/>
      <c r="AZ235" s="196"/>
      <c r="BA235" s="195"/>
      <c r="BE235" s="160"/>
      <c r="BF235" s="160"/>
      <c r="BG235" s="160"/>
    </row>
    <row r="236" spans="1:59" ht="12" customHeight="1">
      <c r="A236" s="162"/>
      <c r="B236" s="176"/>
      <c r="C236" s="192"/>
      <c r="D236" s="192"/>
      <c r="E236" s="212"/>
      <c r="F236" s="219"/>
      <c r="G236" s="213"/>
      <c r="H236" s="192" t="s">
        <v>256</v>
      </c>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2"/>
      <c r="AS236" s="162"/>
      <c r="AT236" s="162"/>
      <c r="AU236" s="189"/>
      <c r="AV236" s="162"/>
      <c r="AY236" s="160"/>
      <c r="AZ236" s="196"/>
      <c r="BA236" s="195"/>
      <c r="BE236" s="160"/>
      <c r="BF236" s="160"/>
      <c r="BG236" s="160"/>
    </row>
    <row r="237" spans="1:59" ht="27.75" customHeight="1">
      <c r="A237" s="162"/>
      <c r="B237" s="176"/>
      <c r="C237" s="192"/>
      <c r="D237" s="192"/>
      <c r="E237" s="212"/>
      <c r="F237" s="219"/>
      <c r="G237" s="213"/>
      <c r="H237" s="754" t="s">
        <v>257</v>
      </c>
      <c r="I237" s="754"/>
      <c r="J237" s="754"/>
      <c r="K237" s="754"/>
      <c r="L237" s="754"/>
      <c r="M237" s="754"/>
      <c r="N237" s="754"/>
      <c r="O237" s="754"/>
      <c r="P237" s="754"/>
      <c r="Q237" s="754"/>
      <c r="R237" s="754"/>
      <c r="S237" s="754"/>
      <c r="T237" s="754"/>
      <c r="U237" s="754"/>
      <c r="V237" s="754"/>
      <c r="W237" s="754"/>
      <c r="X237" s="754"/>
      <c r="Y237" s="754"/>
      <c r="Z237" s="754"/>
      <c r="AA237" s="754"/>
      <c r="AB237" s="754"/>
      <c r="AC237" s="754"/>
      <c r="AD237" s="754"/>
      <c r="AE237" s="754"/>
      <c r="AF237" s="754"/>
      <c r="AG237" s="754"/>
      <c r="AH237" s="754"/>
      <c r="AI237" s="754"/>
      <c r="AJ237" s="754"/>
      <c r="AK237" s="754"/>
      <c r="AL237" s="754"/>
      <c r="AM237" s="754"/>
      <c r="AN237" s="754"/>
      <c r="AO237" s="754"/>
      <c r="AP237" s="754"/>
      <c r="AQ237" s="754"/>
      <c r="AR237" s="754"/>
      <c r="AS237" s="754"/>
      <c r="AT237" s="754"/>
      <c r="AU237" s="189"/>
      <c r="AV237" s="162"/>
      <c r="AY237" s="160"/>
      <c r="AZ237" s="196"/>
      <c r="BA237" s="195"/>
      <c r="BE237" s="160"/>
      <c r="BF237" s="160"/>
      <c r="BG237" s="160"/>
    </row>
    <row r="238" spans="1:59" ht="7.5" hidden="1" customHeight="1">
      <c r="A238" s="162"/>
      <c r="B238" s="176"/>
      <c r="C238" s="192"/>
      <c r="D238" s="192"/>
      <c r="E238" s="212"/>
      <c r="F238" s="219"/>
      <c r="G238" s="213"/>
      <c r="H238" s="192"/>
      <c r="AT238" s="162"/>
      <c r="AU238" s="189"/>
      <c r="AV238" s="162"/>
      <c r="AY238" s="160"/>
      <c r="AZ238" s="196"/>
      <c r="BA238" s="195"/>
      <c r="BE238" s="160"/>
      <c r="BF238" s="160"/>
      <c r="BG238" s="160"/>
    </row>
    <row r="239" spans="1:59" ht="5.25" customHeight="1">
      <c r="A239" s="162"/>
      <c r="B239" s="176"/>
      <c r="C239" s="192"/>
      <c r="D239" s="192"/>
      <c r="E239" s="212"/>
      <c r="F239" s="198"/>
      <c r="G239" s="213"/>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2"/>
      <c r="AS239" s="162"/>
      <c r="AT239" s="162"/>
      <c r="AU239" s="189"/>
      <c r="AV239" s="162"/>
      <c r="AY239" s="160"/>
      <c r="AZ239" s="196"/>
      <c r="BA239" s="195"/>
      <c r="BE239" s="160"/>
      <c r="BF239" s="160"/>
      <c r="BG239" s="160"/>
    </row>
    <row r="240" spans="1:59" ht="17.25" customHeight="1">
      <c r="A240" s="162"/>
      <c r="B240" s="176"/>
      <c r="C240" s="192"/>
      <c r="D240" s="192"/>
      <c r="E240" s="212"/>
      <c r="F240" s="198"/>
      <c r="G240" s="213"/>
      <c r="H240" s="743" t="s">
        <v>71</v>
      </c>
      <c r="I240" s="743"/>
      <c r="J240" s="743"/>
      <c r="K240" s="743"/>
      <c r="L240" s="743"/>
      <c r="M240" s="743"/>
      <c r="N240" s="743"/>
      <c r="O240" s="743"/>
      <c r="P240" s="743"/>
      <c r="Q240" s="743"/>
      <c r="R240" s="743"/>
      <c r="S240" s="743"/>
      <c r="T240" s="743"/>
      <c r="U240" s="743"/>
      <c r="V240" s="743"/>
      <c r="W240" s="743"/>
      <c r="X240" s="743"/>
      <c r="Y240" s="743"/>
      <c r="Z240" s="743"/>
      <c r="AA240" s="743"/>
      <c r="AB240" s="743"/>
      <c r="AC240" s="743"/>
      <c r="AD240" s="743"/>
      <c r="AE240" s="743"/>
      <c r="AF240" s="743"/>
      <c r="AG240" s="743"/>
      <c r="AH240" s="743"/>
      <c r="AI240" s="743"/>
      <c r="AJ240" s="743"/>
      <c r="AK240" s="743"/>
      <c r="AL240" s="743"/>
      <c r="AM240" s="743"/>
      <c r="AN240" s="743"/>
      <c r="AO240" s="743"/>
      <c r="AP240" s="743"/>
      <c r="AQ240" s="743"/>
      <c r="AR240" s="743"/>
      <c r="AS240" s="743"/>
      <c r="AT240" s="162"/>
      <c r="AU240" s="189"/>
      <c r="AV240" s="162"/>
      <c r="AY240" s="160"/>
      <c r="AZ240" s="196"/>
      <c r="BA240" s="195"/>
      <c r="BE240" s="160"/>
      <c r="BF240" s="160"/>
      <c r="BG240" s="160"/>
    </row>
    <row r="241" spans="1:59" ht="9.75" customHeight="1">
      <c r="A241" s="162"/>
      <c r="B241" s="176"/>
      <c r="C241" s="192"/>
      <c r="D241" s="192"/>
      <c r="E241" s="212"/>
      <c r="F241" s="198"/>
      <c r="G241" s="213"/>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2"/>
      <c r="AS241" s="162"/>
      <c r="AT241" s="162"/>
      <c r="AU241" s="189"/>
      <c r="AV241" s="162"/>
      <c r="AY241" s="160"/>
      <c r="AZ241" s="196"/>
      <c r="BA241" s="195"/>
      <c r="BE241" s="160"/>
      <c r="BF241" s="160"/>
      <c r="BG241" s="160"/>
    </row>
    <row r="242" spans="1:59" ht="24.75" customHeight="1">
      <c r="A242" s="162"/>
      <c r="B242" s="176"/>
      <c r="C242" s="192"/>
      <c r="D242" s="192"/>
      <c r="E242" s="212"/>
      <c r="F242" s="214"/>
      <c r="G242" s="214"/>
      <c r="H242" s="214"/>
      <c r="I242" s="214"/>
      <c r="J242" s="214"/>
      <c r="K242" s="218"/>
      <c r="L242" s="218"/>
      <c r="M242" s="218"/>
      <c r="N242" s="218"/>
      <c r="O242" s="218"/>
      <c r="P242" s="218"/>
      <c r="Q242" s="218"/>
      <c r="R242" s="218"/>
      <c r="S242" s="218"/>
      <c r="T242" s="218"/>
      <c r="U242" s="218"/>
      <c r="V242" s="218"/>
      <c r="W242" s="214"/>
      <c r="X242" s="214"/>
      <c r="Y242" s="214"/>
      <c r="Z242" s="214"/>
      <c r="AA242" s="214"/>
      <c r="AB242" s="214"/>
      <c r="AC242" s="214"/>
      <c r="AD242" s="214"/>
      <c r="AE242" s="214"/>
      <c r="AF242" s="214"/>
      <c r="AG242" s="214"/>
      <c r="AH242" s="214"/>
      <c r="AI242" s="214"/>
      <c r="AJ242" s="214"/>
      <c r="AK242" s="214"/>
      <c r="AL242" s="214"/>
      <c r="AM242" s="214"/>
      <c r="AN242" s="214"/>
      <c r="AO242" s="214"/>
      <c r="AP242" s="214"/>
      <c r="AQ242" s="214"/>
      <c r="AR242" s="192"/>
      <c r="AS242" s="162"/>
      <c r="AT242" s="162"/>
      <c r="AU242" s="189"/>
      <c r="AV242" s="162"/>
      <c r="AY242" s="160"/>
      <c r="AZ242" s="196"/>
      <c r="BA242" s="195"/>
      <c r="BE242" s="160"/>
      <c r="BF242" s="160"/>
      <c r="BG242" s="160"/>
    </row>
    <row r="243" spans="1:59" ht="10.5" customHeight="1">
      <c r="A243" s="162"/>
      <c r="B243" s="176"/>
      <c r="C243" s="192"/>
      <c r="D243" s="192"/>
      <c r="E243" s="212"/>
      <c r="F243" s="217"/>
      <c r="G243" s="217"/>
      <c r="AT243" s="162"/>
      <c r="AU243" s="189"/>
      <c r="AV243" s="162"/>
      <c r="AY243" s="160"/>
      <c r="AZ243" s="196"/>
      <c r="BA243" s="195"/>
      <c r="BE243" s="160"/>
      <c r="BF243" s="160"/>
      <c r="BG243" s="160"/>
    </row>
    <row r="244" spans="1:59" ht="30.75" customHeight="1">
      <c r="A244" s="162"/>
      <c r="B244" s="176"/>
      <c r="C244" s="192"/>
      <c r="D244" s="192"/>
      <c r="E244" s="212"/>
      <c r="F244" s="216"/>
      <c r="G244" s="216"/>
      <c r="H244" s="731" t="s">
        <v>253</v>
      </c>
      <c r="I244" s="731"/>
      <c r="J244" s="731"/>
      <c r="K244" s="731"/>
      <c r="L244" s="731"/>
      <c r="M244" s="731"/>
      <c r="N244" s="731"/>
      <c r="O244" s="731"/>
      <c r="P244" s="731"/>
      <c r="Q244" s="731"/>
      <c r="R244" s="731"/>
      <c r="S244" s="731"/>
      <c r="T244" s="731"/>
      <c r="U244" s="731"/>
      <c r="V244" s="731"/>
      <c r="W244" s="731"/>
      <c r="X244" s="731"/>
      <c r="Y244" s="731"/>
      <c r="Z244" s="731"/>
      <c r="AA244" s="731"/>
      <c r="AB244" s="731"/>
      <c r="AC244" s="731"/>
      <c r="AD244" s="731"/>
      <c r="AE244" s="731"/>
      <c r="AF244" s="731"/>
      <c r="AG244" s="731"/>
      <c r="AH244" s="731"/>
      <c r="AI244" s="731"/>
      <c r="AJ244" s="731"/>
      <c r="AK244" s="731"/>
      <c r="AL244" s="731"/>
      <c r="AM244" s="731"/>
      <c r="AN244" s="731"/>
      <c r="AO244" s="731"/>
      <c r="AP244" s="731"/>
      <c r="AQ244" s="731"/>
      <c r="AR244" s="731"/>
      <c r="AS244" s="731"/>
      <c r="AT244" s="162"/>
      <c r="AU244" s="189"/>
      <c r="AV244" s="162"/>
      <c r="AY244" s="160"/>
      <c r="AZ244" s="196"/>
      <c r="BA244" s="195"/>
      <c r="BE244" s="160"/>
      <c r="BF244" s="160"/>
      <c r="BG244" s="160"/>
    </row>
    <row r="245" spans="1:59" ht="23.25" customHeight="1">
      <c r="A245" s="162"/>
      <c r="B245" s="176"/>
      <c r="C245" s="192"/>
      <c r="D245" s="192"/>
      <c r="E245" s="212"/>
      <c r="F245" s="198"/>
      <c r="G245" s="213"/>
      <c r="K245" s="619"/>
      <c r="L245" s="651"/>
      <c r="M245" s="651"/>
      <c r="N245" s="651"/>
      <c r="O245" s="651"/>
      <c r="P245" s="651"/>
      <c r="Q245" s="652"/>
      <c r="R245" s="212" t="s">
        <v>123</v>
      </c>
      <c r="AT245" s="162"/>
      <c r="AU245" s="189"/>
      <c r="AV245" s="162"/>
      <c r="AY245" s="160"/>
      <c r="AZ245" s="196"/>
      <c r="BA245" s="195"/>
      <c r="BE245" s="160"/>
      <c r="BF245" s="160"/>
      <c r="BG245" s="160"/>
    </row>
    <row r="246" spans="1:59" ht="10.5" customHeight="1">
      <c r="A246" s="162"/>
      <c r="B246" s="176"/>
      <c r="C246" s="192"/>
      <c r="D246" s="192"/>
      <c r="E246" s="212"/>
      <c r="F246" s="198"/>
      <c r="G246" s="213"/>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c r="AM246" s="215"/>
      <c r="AN246" s="215"/>
      <c r="AO246" s="215"/>
      <c r="AP246" s="215"/>
      <c r="AQ246" s="215"/>
      <c r="AR246" s="215"/>
      <c r="AS246" s="215"/>
      <c r="AT246" s="162"/>
      <c r="AU246" s="189"/>
      <c r="AV246" s="162"/>
      <c r="AY246" s="160"/>
      <c r="AZ246" s="196"/>
      <c r="BA246" s="195"/>
      <c r="BE246" s="160"/>
      <c r="BF246" s="160"/>
      <c r="BG246" s="160"/>
    </row>
    <row r="247" spans="1:59" ht="27.75" customHeight="1">
      <c r="A247" s="162"/>
      <c r="B247" s="176"/>
      <c r="C247" s="192"/>
      <c r="D247" s="192"/>
      <c r="E247" s="212"/>
      <c r="F247" s="214"/>
      <c r="G247" s="214"/>
      <c r="H247" s="731" t="s">
        <v>261</v>
      </c>
      <c r="I247" s="731"/>
      <c r="J247" s="731"/>
      <c r="K247" s="731"/>
      <c r="L247" s="731"/>
      <c r="M247" s="731"/>
      <c r="N247" s="731"/>
      <c r="O247" s="731"/>
      <c r="P247" s="731"/>
      <c r="Q247" s="731"/>
      <c r="R247" s="731"/>
      <c r="S247" s="731"/>
      <c r="T247" s="731"/>
      <c r="U247" s="731"/>
      <c r="V247" s="731"/>
      <c r="W247" s="731"/>
      <c r="X247" s="731"/>
      <c r="Y247" s="731"/>
      <c r="Z247" s="731"/>
      <c r="AA247" s="731"/>
      <c r="AB247" s="731"/>
      <c r="AC247" s="731"/>
      <c r="AD247" s="731"/>
      <c r="AE247" s="731"/>
      <c r="AF247" s="731"/>
      <c r="AG247" s="731"/>
      <c r="AH247" s="731"/>
      <c r="AI247" s="731"/>
      <c r="AJ247" s="731"/>
      <c r="AK247" s="731"/>
      <c r="AL247" s="731"/>
      <c r="AM247" s="731"/>
      <c r="AN247" s="731"/>
      <c r="AO247" s="731"/>
      <c r="AP247" s="731"/>
      <c r="AQ247" s="731"/>
      <c r="AR247" s="731"/>
      <c r="AS247" s="731"/>
      <c r="AT247" s="162"/>
      <c r="AU247" s="189"/>
      <c r="AV247" s="162"/>
      <c r="AY247" s="160"/>
      <c r="AZ247" s="196"/>
      <c r="BA247" s="195"/>
      <c r="BE247" s="160"/>
      <c r="BF247" s="160"/>
      <c r="BG247" s="160"/>
    </row>
    <row r="248" spans="1:59" ht="12" customHeight="1">
      <c r="A248" s="162"/>
      <c r="B248" s="176"/>
      <c r="C248" s="192"/>
      <c r="D248" s="192"/>
      <c r="E248" s="212"/>
      <c r="F248" s="198"/>
      <c r="G248" s="213"/>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2"/>
      <c r="AS248" s="162"/>
      <c r="AT248" s="162"/>
      <c r="AU248" s="189"/>
      <c r="AV248" s="162"/>
      <c r="AY248" s="160"/>
      <c r="AZ248" s="196"/>
      <c r="BA248" s="195"/>
      <c r="BE248" s="160"/>
      <c r="BF248" s="160"/>
      <c r="BG248" s="160"/>
    </row>
    <row r="249" spans="1:59" ht="12" customHeight="1">
      <c r="A249" s="162"/>
      <c r="B249" s="176"/>
      <c r="C249" s="192"/>
      <c r="D249" s="192"/>
      <c r="E249" s="212"/>
      <c r="F249" s="198"/>
      <c r="G249" s="213"/>
      <c r="H249" s="198"/>
      <c r="I249" s="198"/>
      <c r="J249" s="198"/>
      <c r="K249" s="619" t="s">
        <v>43</v>
      </c>
      <c r="L249" s="651"/>
      <c r="M249" s="651"/>
      <c r="N249" s="651"/>
      <c r="O249" s="651"/>
      <c r="P249" s="651"/>
      <c r="Q249" s="651"/>
      <c r="R249" s="651"/>
      <c r="S249" s="651"/>
      <c r="T249" s="651"/>
      <c r="U249" s="651"/>
      <c r="V249" s="651"/>
      <c r="W249" s="651"/>
      <c r="X249" s="651"/>
      <c r="Y249" s="651"/>
      <c r="Z249" s="651"/>
      <c r="AA249" s="651"/>
      <c r="AB249" s="651"/>
      <c r="AC249" s="652"/>
      <c r="AD249" s="198"/>
      <c r="AE249" s="198"/>
      <c r="AF249" s="198"/>
      <c r="AG249" s="198"/>
      <c r="AH249" s="198"/>
      <c r="AI249" s="198"/>
      <c r="AJ249" s="198"/>
      <c r="AK249" s="198"/>
      <c r="AL249" s="198"/>
      <c r="AM249" s="198"/>
      <c r="AN249" s="198"/>
      <c r="AO249" s="198"/>
      <c r="AP249" s="198"/>
      <c r="AQ249" s="198"/>
      <c r="AR249" s="192"/>
      <c r="AS249" s="162"/>
      <c r="AT249" s="162"/>
      <c r="AU249" s="189"/>
      <c r="AV249" s="162"/>
      <c r="AY249" s="160"/>
      <c r="AZ249" s="196"/>
      <c r="BA249" s="195"/>
      <c r="BE249" s="160"/>
      <c r="BF249" s="160"/>
      <c r="BG249" s="160"/>
    </row>
    <row r="250" spans="1:59" ht="12" customHeight="1">
      <c r="A250" s="162"/>
      <c r="B250" s="176"/>
      <c r="C250" s="192"/>
      <c r="D250" s="192"/>
      <c r="E250" s="212"/>
      <c r="F250" s="198"/>
      <c r="G250" s="198"/>
      <c r="H250" s="198"/>
      <c r="I250" s="198"/>
      <c r="J250" s="198"/>
      <c r="K250" s="198"/>
      <c r="L250" s="198"/>
      <c r="M250" s="198"/>
      <c r="N250" s="198"/>
      <c r="O250" s="198"/>
      <c r="P250" s="198"/>
      <c r="Q250" s="198"/>
      <c r="R250" s="198"/>
      <c r="S250" s="198"/>
      <c r="T250" s="198"/>
      <c r="U250" s="198"/>
      <c r="V250" s="198"/>
      <c r="W250" s="198"/>
      <c r="X250" s="198"/>
      <c r="Y250" s="198"/>
      <c r="Z250" s="198"/>
      <c r="AN250" s="198"/>
      <c r="AO250" s="198"/>
      <c r="AP250" s="198"/>
      <c r="AQ250" s="198"/>
      <c r="AR250" s="192"/>
      <c r="AS250" s="162"/>
      <c r="AT250" s="162"/>
      <c r="AU250" s="189"/>
      <c r="AV250" s="162"/>
      <c r="AY250" s="160"/>
      <c r="AZ250" s="196"/>
      <c r="BA250" s="195"/>
      <c r="BE250" s="160"/>
      <c r="BF250" s="160"/>
      <c r="BG250" s="160"/>
    </row>
    <row r="251" spans="1:59" ht="12" customHeight="1">
      <c r="A251" s="162"/>
      <c r="B251" s="176"/>
      <c r="C251" s="192"/>
      <c r="D251" s="192"/>
      <c r="E251" s="21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62"/>
      <c r="AT251" s="162"/>
      <c r="AU251" s="189"/>
      <c r="AV251" s="162"/>
      <c r="AY251" s="160"/>
      <c r="AZ251" s="196"/>
      <c r="BA251" s="195"/>
      <c r="BE251" s="160"/>
      <c r="BF251" s="160"/>
      <c r="BG251" s="160"/>
    </row>
    <row r="252" spans="1:59" ht="12" customHeight="1">
      <c r="A252" s="162"/>
      <c r="B252" s="176"/>
      <c r="C252" s="192"/>
      <c r="D252" s="192"/>
      <c r="E252" s="192"/>
      <c r="H252" s="192" t="s">
        <v>262</v>
      </c>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162"/>
      <c r="AT252" s="162"/>
      <c r="AU252" s="189"/>
      <c r="AV252" s="162"/>
      <c r="AY252" s="160"/>
      <c r="AZ252" s="196"/>
      <c r="BA252" s="195"/>
      <c r="BE252" s="160"/>
      <c r="BF252" s="160"/>
      <c r="BG252" s="160"/>
    </row>
    <row r="253" spans="1:59" ht="12" customHeight="1">
      <c r="A253" s="162"/>
      <c r="B253" s="176"/>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62"/>
      <c r="AT253" s="162"/>
      <c r="AU253" s="189"/>
      <c r="AV253" s="162"/>
      <c r="AY253" s="160"/>
      <c r="AZ253" s="196"/>
      <c r="BA253" s="195"/>
      <c r="BE253" s="160"/>
      <c r="BF253" s="160"/>
      <c r="BG253" s="160"/>
    </row>
    <row r="254" spans="1:59" ht="7.5" customHeight="1">
      <c r="A254" s="162"/>
      <c r="B254" s="176"/>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2"/>
      <c r="AL254" s="192"/>
      <c r="AM254" s="192"/>
      <c r="AN254" s="192"/>
      <c r="AO254" s="192"/>
      <c r="AP254" s="192"/>
      <c r="AQ254" s="192"/>
      <c r="AR254" s="192"/>
      <c r="AS254" s="162"/>
      <c r="AT254" s="162"/>
      <c r="AU254" s="189"/>
      <c r="AV254" s="162"/>
      <c r="AY254" s="160"/>
      <c r="AZ254" s="196"/>
      <c r="BA254" s="195"/>
      <c r="BE254" s="160"/>
      <c r="BF254" s="160"/>
      <c r="BG254" s="160"/>
    </row>
    <row r="255" spans="1:59" ht="22.5" customHeight="1">
      <c r="A255" s="162"/>
      <c r="B255" s="176"/>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62"/>
      <c r="AT255" s="162"/>
      <c r="AU255" s="189"/>
      <c r="AV255" s="162"/>
      <c r="AY255" s="160"/>
      <c r="AZ255" s="196"/>
      <c r="BA255" s="195"/>
      <c r="BE255" s="160"/>
      <c r="BF255" s="160"/>
      <c r="BG255" s="160"/>
    </row>
    <row r="256" spans="1:59" ht="7.5" customHeight="1">
      <c r="A256" s="162"/>
      <c r="B256" s="176"/>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62"/>
      <c r="AT256" s="162"/>
      <c r="AU256" s="189"/>
      <c r="AV256" s="162"/>
      <c r="AY256" s="160"/>
      <c r="AZ256" s="196"/>
      <c r="BA256" s="195"/>
      <c r="BE256" s="160"/>
      <c r="BF256" s="160"/>
      <c r="BG256" s="160"/>
    </row>
    <row r="257" spans="1:59" ht="5.25" customHeight="1">
      <c r="A257" s="162"/>
      <c r="B257" s="176"/>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62"/>
      <c r="AT257" s="162"/>
      <c r="AU257" s="189"/>
      <c r="AV257" s="162"/>
      <c r="AY257" s="160"/>
      <c r="AZ257" s="196"/>
      <c r="BA257" s="195"/>
      <c r="BE257" s="160"/>
      <c r="BF257" s="160"/>
      <c r="BG257" s="160"/>
    </row>
    <row r="258" spans="1:59" ht="15.75" customHeight="1">
      <c r="A258" s="162"/>
      <c r="B258" s="176"/>
      <c r="C258" s="192"/>
      <c r="D258" s="192"/>
      <c r="E258" s="192"/>
      <c r="F258" s="211" t="s">
        <v>193</v>
      </c>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10"/>
      <c r="AC258" s="210"/>
      <c r="AD258" s="210"/>
      <c r="AE258" s="210"/>
      <c r="AF258" s="210"/>
      <c r="AG258" s="210"/>
      <c r="AH258" s="210"/>
      <c r="AI258" s="210"/>
      <c r="AJ258" s="210"/>
      <c r="AK258" s="210"/>
      <c r="AL258" s="210"/>
      <c r="AM258" s="210"/>
      <c r="AN258" s="210"/>
      <c r="AO258" s="210"/>
      <c r="AP258" s="210"/>
      <c r="AQ258" s="192"/>
      <c r="AR258" s="192"/>
      <c r="AS258" s="162"/>
      <c r="AT258" s="162"/>
      <c r="AU258" s="189"/>
      <c r="AV258" s="162"/>
      <c r="AY258" s="160"/>
      <c r="AZ258" s="196"/>
      <c r="BA258" s="197"/>
      <c r="BE258" s="160"/>
      <c r="BF258" s="160"/>
      <c r="BG258" s="160"/>
    </row>
    <row r="259" spans="1:59" ht="12" customHeight="1">
      <c r="A259" s="162"/>
      <c r="B259" s="176"/>
      <c r="C259" s="192"/>
      <c r="D259" s="192"/>
      <c r="E259" s="192"/>
      <c r="F259" s="209"/>
      <c r="G259" s="208"/>
      <c r="H259" s="208"/>
      <c r="I259" s="208"/>
      <c r="J259" s="208"/>
      <c r="K259" s="208"/>
      <c r="L259" s="208"/>
      <c r="M259" s="208"/>
      <c r="N259" s="208"/>
      <c r="O259" s="208"/>
      <c r="P259" s="208"/>
      <c r="Q259" s="208"/>
      <c r="R259" s="208"/>
      <c r="S259" s="208"/>
      <c r="T259" s="208"/>
      <c r="U259" s="208"/>
      <c r="V259" s="208"/>
      <c r="W259" s="208"/>
      <c r="X259" s="207"/>
      <c r="Y259" s="206"/>
      <c r="Z259" s="206"/>
      <c r="AA259" s="206"/>
      <c r="AB259" s="206"/>
      <c r="AC259" s="206"/>
      <c r="AD259" s="206"/>
      <c r="AE259" s="206"/>
      <c r="AF259" s="206"/>
      <c r="AG259" s="206"/>
      <c r="AH259" s="206"/>
      <c r="AI259" s="206"/>
      <c r="AJ259" s="206"/>
      <c r="AK259" s="206"/>
      <c r="AL259" s="206"/>
      <c r="AM259" s="206"/>
      <c r="AN259" s="206"/>
      <c r="AO259" s="206"/>
      <c r="AP259" s="206"/>
      <c r="AQ259" s="205"/>
      <c r="AR259" s="205"/>
      <c r="AS259" s="205"/>
      <c r="AT259" s="204"/>
      <c r="AU259" s="189"/>
      <c r="AV259" s="162"/>
      <c r="AY259" s="160"/>
      <c r="AZ259" s="196"/>
      <c r="BA259" s="197"/>
      <c r="BE259" s="160"/>
      <c r="BF259" s="160"/>
      <c r="BG259" s="160"/>
    </row>
    <row r="260" spans="1:59" ht="12.75" customHeight="1">
      <c r="A260" s="162"/>
      <c r="B260" s="176"/>
      <c r="C260" s="192"/>
      <c r="D260" s="192"/>
      <c r="E260" s="192"/>
      <c r="F260" s="203"/>
      <c r="G260" s="202"/>
      <c r="H260" s="202"/>
      <c r="I260" s="202"/>
      <c r="J260" s="202"/>
      <c r="K260" s="202"/>
      <c r="L260" s="202"/>
      <c r="M260" s="202"/>
      <c r="N260" s="202"/>
      <c r="O260" s="202"/>
      <c r="P260" s="202"/>
      <c r="Q260" s="202"/>
      <c r="R260" s="202"/>
      <c r="S260" s="202"/>
      <c r="T260" s="202"/>
      <c r="U260" s="202"/>
      <c r="V260" s="202"/>
      <c r="W260" s="202"/>
      <c r="X260" s="201"/>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0"/>
      <c r="AU260" s="189"/>
      <c r="AV260" s="162"/>
      <c r="AY260" s="160"/>
      <c r="AZ260" s="196"/>
      <c r="BA260" s="197"/>
      <c r="BE260" s="160"/>
      <c r="BF260" s="160"/>
      <c r="BG260" s="160"/>
    </row>
    <row r="261" spans="1:59" ht="12.75" customHeight="1">
      <c r="A261" s="162"/>
      <c r="B261" s="176"/>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89"/>
      <c r="AV261" s="162"/>
      <c r="AY261" s="160"/>
      <c r="AZ261" s="196"/>
      <c r="BA261" s="197"/>
      <c r="BE261" s="160"/>
      <c r="BF261" s="160"/>
      <c r="BG261" s="160"/>
    </row>
    <row r="262" spans="1:59" ht="12" customHeight="1">
      <c r="A262" s="162"/>
      <c r="B262" s="176"/>
      <c r="C262" s="192"/>
      <c r="D262" s="192"/>
      <c r="E262" s="192"/>
      <c r="F262" s="192" t="s">
        <v>192</v>
      </c>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2"/>
      <c r="AL262" s="192"/>
      <c r="AM262" s="192"/>
      <c r="AN262" s="192"/>
      <c r="AO262" s="192"/>
      <c r="AP262" s="192"/>
      <c r="AQ262" s="192"/>
      <c r="AR262" s="192"/>
      <c r="AS262" s="162"/>
      <c r="AT262" s="162"/>
      <c r="AU262" s="189"/>
      <c r="AV262" s="162"/>
      <c r="AY262" s="160"/>
      <c r="AZ262" s="196"/>
      <c r="BA262" s="197"/>
      <c r="BE262" s="160"/>
      <c r="BF262" s="160"/>
      <c r="BG262" s="160"/>
    </row>
    <row r="263" spans="1:59" ht="12" hidden="1" customHeight="1">
      <c r="A263" s="162"/>
      <c r="B263" s="176"/>
      <c r="C263" s="192"/>
      <c r="D263" s="192"/>
      <c r="E263" s="192"/>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2"/>
      <c r="AL263" s="192"/>
      <c r="AM263" s="192"/>
      <c r="AN263" s="192"/>
      <c r="AO263" s="192"/>
      <c r="AP263" s="192"/>
      <c r="AQ263" s="192"/>
      <c r="AR263" s="192"/>
      <c r="AS263" s="162"/>
      <c r="AT263" s="162"/>
      <c r="AU263" s="189"/>
      <c r="AV263" s="162"/>
      <c r="AY263" s="160"/>
      <c r="AZ263" s="196"/>
      <c r="BA263" s="197"/>
      <c r="BE263" s="160"/>
      <c r="BF263" s="160"/>
      <c r="BG263" s="160"/>
    </row>
    <row r="264" spans="1:59" ht="12" customHeight="1">
      <c r="A264" s="162"/>
      <c r="B264" s="176"/>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62"/>
      <c r="AT264" s="162"/>
      <c r="AU264" s="189"/>
      <c r="AV264" s="162"/>
      <c r="AY264" s="160"/>
      <c r="AZ264" s="196"/>
      <c r="BA264" s="197"/>
      <c r="BE264" s="160"/>
      <c r="BF264" s="160"/>
      <c r="BG264" s="160"/>
    </row>
    <row r="265" spans="1:59" ht="21.75" customHeight="1">
      <c r="A265" s="162"/>
      <c r="B265" s="176"/>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62"/>
      <c r="AT265" s="162"/>
      <c r="AU265" s="189"/>
      <c r="AV265" s="162"/>
      <c r="AY265" s="160"/>
      <c r="AZ265" s="196"/>
      <c r="BA265" s="197"/>
      <c r="BE265" s="160"/>
      <c r="BF265" s="160"/>
      <c r="BG265" s="160"/>
    </row>
    <row r="266" spans="1:59" ht="12" customHeight="1">
      <c r="A266" s="162"/>
      <c r="B266" s="176"/>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62"/>
      <c r="AT266" s="162"/>
      <c r="AU266" s="189"/>
      <c r="AV266" s="162"/>
      <c r="AY266" s="160"/>
      <c r="AZ266" s="196"/>
      <c r="BA266" s="197"/>
      <c r="BE266" s="160"/>
      <c r="BF266" s="160"/>
      <c r="BG266" s="160"/>
    </row>
    <row r="267" spans="1:59" ht="69" customHeight="1">
      <c r="A267" s="162"/>
      <c r="B267" s="176"/>
      <c r="C267" s="192"/>
      <c r="D267" s="192"/>
      <c r="E267" s="192"/>
      <c r="F267" s="745" t="s">
        <v>347</v>
      </c>
      <c r="G267" s="745"/>
      <c r="H267" s="745"/>
      <c r="I267" s="745"/>
      <c r="J267" s="745"/>
      <c r="K267" s="745"/>
      <c r="L267" s="745"/>
      <c r="M267" s="745"/>
      <c r="N267" s="745"/>
      <c r="O267" s="745"/>
      <c r="P267" s="745"/>
      <c r="Q267" s="745"/>
      <c r="R267" s="745"/>
      <c r="S267" s="745"/>
      <c r="T267" s="745"/>
      <c r="U267" s="745"/>
      <c r="V267" s="745"/>
      <c r="W267" s="745"/>
      <c r="X267" s="745"/>
      <c r="Y267" s="745"/>
      <c r="Z267" s="745"/>
      <c r="AA267" s="745"/>
      <c r="AB267" s="745"/>
      <c r="AC267" s="745"/>
      <c r="AD267" s="745"/>
      <c r="AE267" s="745"/>
      <c r="AF267" s="745"/>
      <c r="AG267" s="745"/>
      <c r="AH267" s="745"/>
      <c r="AI267" s="745"/>
      <c r="AJ267" s="745"/>
      <c r="AK267" s="745"/>
      <c r="AL267" s="745"/>
      <c r="AM267" s="745"/>
      <c r="AN267" s="745"/>
      <c r="AO267" s="745"/>
      <c r="AP267" s="745"/>
      <c r="AQ267" s="745"/>
      <c r="AR267" s="745"/>
      <c r="AS267" s="162"/>
      <c r="AT267" s="162"/>
      <c r="AU267" s="189"/>
      <c r="AV267" s="162"/>
      <c r="AY267" s="160"/>
      <c r="AZ267" s="196"/>
      <c r="BA267" s="197"/>
      <c r="BE267" s="160"/>
      <c r="BF267" s="160"/>
      <c r="BG267" s="160"/>
    </row>
    <row r="268" spans="1:59" ht="12" customHeight="1">
      <c r="A268" s="162"/>
      <c r="B268" s="176"/>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62"/>
      <c r="AT268" s="162"/>
      <c r="AU268" s="189"/>
      <c r="AV268" s="162"/>
      <c r="AY268" s="160"/>
      <c r="AZ268" s="196"/>
      <c r="BA268" s="197"/>
      <c r="BE268" s="160"/>
      <c r="BF268" s="160"/>
      <c r="BG268" s="160"/>
    </row>
    <row r="269" spans="1:59" ht="21.75" customHeight="1">
      <c r="A269" s="162"/>
      <c r="B269" s="176"/>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62"/>
      <c r="AT269" s="162"/>
      <c r="AU269" s="189"/>
      <c r="AV269" s="162"/>
      <c r="AY269" s="160"/>
      <c r="AZ269" s="196"/>
      <c r="BA269" s="197"/>
      <c r="BE269" s="160"/>
      <c r="BF269" s="160"/>
      <c r="BG269" s="160"/>
    </row>
    <row r="270" spans="1:59" ht="12" customHeight="1">
      <c r="A270" s="162"/>
      <c r="B270" s="176"/>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62"/>
      <c r="AT270" s="162"/>
      <c r="AU270" s="189"/>
      <c r="AV270" s="162"/>
      <c r="AY270" s="160"/>
      <c r="AZ270" s="196"/>
      <c r="BA270" s="197"/>
      <c r="BE270" s="160"/>
      <c r="BF270" s="160"/>
      <c r="BG270" s="160"/>
    </row>
    <row r="271" spans="1:59" ht="39.75" customHeight="1">
      <c r="A271" s="162"/>
      <c r="B271" s="176"/>
      <c r="C271" s="192"/>
      <c r="D271" s="192"/>
      <c r="E271" s="192"/>
      <c r="F271" s="750" t="s">
        <v>366</v>
      </c>
      <c r="G271" s="750"/>
      <c r="H271" s="750"/>
      <c r="I271" s="750"/>
      <c r="J271" s="750"/>
      <c r="K271" s="750"/>
      <c r="L271" s="750"/>
      <c r="M271" s="750"/>
      <c r="N271" s="750"/>
      <c r="O271" s="750"/>
      <c r="P271" s="750"/>
      <c r="Q271" s="750"/>
      <c r="R271" s="750"/>
      <c r="S271" s="750"/>
      <c r="T271" s="750"/>
      <c r="U271" s="750"/>
      <c r="V271" s="750"/>
      <c r="W271" s="750"/>
      <c r="X271" s="750"/>
      <c r="Y271" s="750"/>
      <c r="Z271" s="750"/>
      <c r="AA271" s="750"/>
      <c r="AB271" s="750"/>
      <c r="AC271" s="750"/>
      <c r="AD271" s="750"/>
      <c r="AE271" s="750"/>
      <c r="AF271" s="750"/>
      <c r="AG271" s="750"/>
      <c r="AH271" s="750"/>
      <c r="AI271" s="750"/>
      <c r="AJ271" s="750"/>
      <c r="AK271" s="750"/>
      <c r="AL271" s="750"/>
      <c r="AM271" s="750"/>
      <c r="AN271" s="750"/>
      <c r="AO271" s="750"/>
      <c r="AP271" s="750"/>
      <c r="AQ271" s="192"/>
      <c r="AR271" s="192"/>
      <c r="AS271" s="162"/>
      <c r="AT271" s="162"/>
      <c r="AU271" s="189"/>
      <c r="AV271" s="162"/>
      <c r="AY271" s="160"/>
      <c r="AZ271" s="196"/>
      <c r="BA271" s="197"/>
      <c r="BE271" s="160"/>
      <c r="BF271" s="160"/>
      <c r="BG271" s="160"/>
    </row>
    <row r="272" spans="1:59" ht="12" customHeight="1">
      <c r="A272" s="162"/>
      <c r="B272" s="176"/>
      <c r="C272" s="192"/>
      <c r="D272" s="192"/>
      <c r="E272" s="192"/>
      <c r="F272" s="192"/>
      <c r="G272" s="192"/>
      <c r="H272" s="192" t="s">
        <v>348</v>
      </c>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2"/>
      <c r="AL272" s="192"/>
      <c r="AM272" s="192"/>
      <c r="AN272" s="192"/>
      <c r="AO272" s="192"/>
      <c r="AP272" s="192"/>
      <c r="AQ272" s="192"/>
      <c r="AR272" s="192"/>
      <c r="AS272" s="162"/>
      <c r="AT272" s="162"/>
      <c r="AU272" s="189"/>
      <c r="AV272" s="162"/>
      <c r="AY272" s="160"/>
      <c r="AZ272" s="196"/>
      <c r="BA272" s="197"/>
      <c r="BE272" s="160"/>
      <c r="BF272" s="160"/>
      <c r="BG272" s="160"/>
    </row>
    <row r="273" spans="1:59" ht="12" customHeight="1">
      <c r="A273" s="162"/>
      <c r="B273" s="176"/>
      <c r="C273" s="192"/>
      <c r="D273" s="192"/>
      <c r="E273" s="192"/>
      <c r="F273" s="192"/>
      <c r="G273" s="192"/>
      <c r="H273" s="192" t="s">
        <v>194</v>
      </c>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62"/>
      <c r="AT273" s="162"/>
      <c r="AU273" s="189"/>
      <c r="AV273" s="162"/>
      <c r="AY273" s="160"/>
      <c r="AZ273" s="196"/>
      <c r="BA273" s="195"/>
      <c r="BE273" s="160"/>
      <c r="BF273" s="160"/>
      <c r="BG273" s="160"/>
    </row>
    <row r="274" spans="1:59" ht="12" customHeight="1">
      <c r="A274" s="162"/>
      <c r="B274" s="176"/>
      <c r="C274" s="192"/>
      <c r="D274" s="192"/>
      <c r="E274" s="192"/>
      <c r="F274" s="192"/>
      <c r="G274" s="192"/>
      <c r="H274" s="192" t="s">
        <v>195</v>
      </c>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62"/>
      <c r="AT274" s="162"/>
      <c r="AU274" s="189"/>
      <c r="AV274" s="162"/>
      <c r="AY274" s="160"/>
      <c r="BE274" s="160"/>
      <c r="BF274" s="160"/>
      <c r="BG274" s="160"/>
    </row>
    <row r="275" spans="1:59" ht="12" customHeight="1">
      <c r="A275" s="162"/>
      <c r="B275" s="176"/>
      <c r="C275" s="192"/>
      <c r="D275" s="192"/>
      <c r="E275" s="192"/>
      <c r="F275" s="192"/>
      <c r="G275" s="192"/>
      <c r="H275" s="192" t="s">
        <v>196</v>
      </c>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62"/>
      <c r="AT275" s="162"/>
      <c r="AU275" s="189"/>
      <c r="AV275" s="162"/>
      <c r="AY275" s="160"/>
      <c r="BE275" s="160"/>
      <c r="BF275" s="160"/>
      <c r="BG275" s="160"/>
    </row>
    <row r="276" spans="1:59" ht="12.75" customHeight="1">
      <c r="A276" s="162"/>
      <c r="B276" s="176"/>
      <c r="C276" s="192"/>
      <c r="D276" s="192"/>
      <c r="E276" s="192"/>
      <c r="F276" s="194"/>
      <c r="G276" s="193"/>
      <c r="H276" s="193"/>
      <c r="I276" s="190"/>
      <c r="J276" s="190"/>
      <c r="K276" s="190"/>
      <c r="L276" s="190"/>
      <c r="M276" s="190"/>
      <c r="N276" s="190"/>
      <c r="O276" s="190"/>
      <c r="P276" s="190"/>
      <c r="Q276" s="190"/>
      <c r="R276" s="190"/>
      <c r="S276" s="190"/>
      <c r="T276" s="190"/>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190"/>
      <c r="AR276" s="190"/>
      <c r="AS276" s="190"/>
      <c r="AT276" s="190"/>
      <c r="AU276" s="189"/>
      <c r="AV276" s="162"/>
      <c r="AY276" s="160"/>
      <c r="BE276" s="160"/>
      <c r="BF276" s="160"/>
      <c r="BG276" s="160"/>
    </row>
    <row r="277" spans="1:59" ht="83.25" customHeight="1">
      <c r="A277" s="162"/>
      <c r="B277" s="176"/>
      <c r="C277" s="192"/>
      <c r="D277" s="192"/>
      <c r="E277" s="192"/>
      <c r="F277" s="191"/>
      <c r="G277" s="191"/>
      <c r="H277" s="751" t="s">
        <v>191</v>
      </c>
      <c r="I277" s="752"/>
      <c r="J277" s="752"/>
      <c r="K277" s="752"/>
      <c r="L277" s="752"/>
      <c r="M277" s="752"/>
      <c r="N277" s="752"/>
      <c r="O277" s="752"/>
      <c r="P277" s="752"/>
      <c r="Q277" s="752"/>
      <c r="R277" s="752"/>
      <c r="S277" s="752"/>
      <c r="T277" s="752"/>
      <c r="U277" s="752"/>
      <c r="V277" s="752"/>
      <c r="W277" s="752"/>
      <c r="X277" s="752"/>
      <c r="Y277" s="752"/>
      <c r="Z277" s="752"/>
      <c r="AA277" s="752"/>
      <c r="AB277" s="752"/>
      <c r="AC277" s="752"/>
      <c r="AD277" s="752"/>
      <c r="AE277" s="752"/>
      <c r="AF277" s="752"/>
      <c r="AG277" s="752"/>
      <c r="AH277" s="752"/>
      <c r="AI277" s="752"/>
      <c r="AJ277" s="752"/>
      <c r="AK277" s="752"/>
      <c r="AL277" s="752"/>
      <c r="AM277" s="752"/>
      <c r="AN277" s="752"/>
      <c r="AO277" s="752"/>
      <c r="AP277" s="752"/>
      <c r="AQ277" s="752"/>
      <c r="AR277" s="752"/>
      <c r="AS277" s="753"/>
      <c r="AT277" s="190"/>
      <c r="AU277" s="189"/>
      <c r="AV277" s="162"/>
      <c r="AY277" s="160"/>
      <c r="BE277" s="160"/>
      <c r="BF277" s="160"/>
      <c r="BG277" s="160"/>
    </row>
    <row r="278" spans="1:59" ht="12.75" customHeight="1" thickBot="1">
      <c r="A278" s="162"/>
      <c r="B278" s="188"/>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c r="AS278" s="186"/>
      <c r="AT278" s="186"/>
      <c r="AU278" s="185"/>
      <c r="AV278" s="162"/>
      <c r="AY278" s="160"/>
      <c r="BE278" s="160"/>
      <c r="BF278" s="160"/>
      <c r="BG278" s="160"/>
    </row>
    <row r="279" spans="1:59" ht="12" customHeight="1">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162"/>
      <c r="AE279" s="162"/>
      <c r="AF279" s="162"/>
      <c r="AG279" s="162"/>
      <c r="AH279" s="162"/>
      <c r="AI279" s="162"/>
      <c r="AJ279" s="162"/>
      <c r="AK279" s="162"/>
      <c r="AL279" s="162"/>
      <c r="AM279" s="162"/>
      <c r="AN279" s="162"/>
      <c r="AO279" s="162"/>
      <c r="AP279" s="162"/>
      <c r="AQ279" s="162"/>
      <c r="AR279" s="162"/>
      <c r="AS279" s="162"/>
      <c r="AT279" s="162"/>
      <c r="AU279" s="162"/>
      <c r="AV279" s="162"/>
      <c r="AY279" s="160"/>
      <c r="BE279" s="160"/>
      <c r="BF279" s="160"/>
      <c r="BG279" s="160"/>
    </row>
    <row r="280" spans="1:59" ht="12" customHeight="1">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c r="AY280" s="160"/>
      <c r="BE280" s="160"/>
      <c r="BF280" s="160"/>
      <c r="BG280" s="160"/>
    </row>
    <row r="281" spans="1:59" ht="12" customHeight="1">
      <c r="A281" s="162"/>
      <c r="AV281" s="162"/>
      <c r="AY281" s="160"/>
      <c r="BE281" s="160"/>
      <c r="BF281" s="160"/>
      <c r="BG281" s="160"/>
    </row>
    <row r="282" spans="1:59" ht="18" customHeight="1" thickBot="1">
      <c r="A282" s="162"/>
      <c r="B282" s="732" t="s">
        <v>222</v>
      </c>
      <c r="C282" s="733"/>
      <c r="D282" s="733"/>
      <c r="E282" s="733"/>
      <c r="F282" s="733"/>
      <c r="G282" s="733"/>
      <c r="H282" s="733"/>
      <c r="I282" s="733"/>
      <c r="J282" s="733"/>
      <c r="K282" s="733"/>
      <c r="L282" s="733"/>
      <c r="M282" s="733"/>
      <c r="N282" s="733"/>
      <c r="O282" s="733"/>
      <c r="P282" s="733"/>
      <c r="Q282" s="733"/>
      <c r="R282" s="733"/>
      <c r="S282" s="733"/>
      <c r="T282" s="733"/>
      <c r="U282" s="733"/>
      <c r="V282" s="733"/>
      <c r="W282" s="733"/>
      <c r="X282" s="733"/>
      <c r="Y282" s="733"/>
      <c r="Z282" s="733"/>
      <c r="AA282" s="733"/>
      <c r="AB282" s="733"/>
      <c r="AC282" s="733"/>
      <c r="AD282" s="733"/>
      <c r="AE282" s="733"/>
      <c r="AF282" s="733"/>
      <c r="AG282" s="733"/>
      <c r="AH282" s="733"/>
      <c r="AI282" s="733"/>
      <c r="AJ282" s="733"/>
      <c r="AK282" s="733"/>
      <c r="AL282" s="733"/>
      <c r="AM282" s="733"/>
      <c r="AN282" s="733"/>
      <c r="AO282" s="733"/>
      <c r="AP282" s="733"/>
      <c r="AQ282" s="733"/>
      <c r="AR282" s="733"/>
      <c r="AS282" s="733"/>
      <c r="AT282" s="734"/>
      <c r="AU282" s="734"/>
      <c r="AV282" s="162"/>
      <c r="AY282" s="160"/>
      <c r="BE282" s="160"/>
      <c r="BF282" s="160"/>
      <c r="BG282" s="160"/>
    </row>
    <row r="283" spans="1:59" ht="12" customHeight="1">
      <c r="A283" s="162"/>
      <c r="B283" s="184"/>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182"/>
      <c r="AV283" s="162"/>
      <c r="AY283" s="160"/>
      <c r="BE283" s="160"/>
      <c r="BF283" s="160"/>
      <c r="BG283" s="160"/>
    </row>
    <row r="284" spans="1:59" ht="12" customHeight="1">
      <c r="A284" s="162"/>
      <c r="B284" s="181"/>
      <c r="AU284" s="172"/>
      <c r="AV284" s="162"/>
      <c r="AY284" s="160"/>
      <c r="BE284" s="160"/>
      <c r="BF284" s="160"/>
      <c r="BG284" s="160"/>
    </row>
    <row r="285" spans="1:59" ht="12" customHeight="1">
      <c r="A285" s="162"/>
      <c r="B285" s="181"/>
      <c r="AU285" s="172"/>
      <c r="AV285" s="162"/>
      <c r="AY285" s="160"/>
      <c r="BE285" s="160"/>
      <c r="BF285" s="160"/>
      <c r="BG285" s="160"/>
    </row>
    <row r="286" spans="1:59" ht="12" customHeight="1">
      <c r="A286" s="162"/>
      <c r="B286" s="181"/>
      <c r="AU286" s="172"/>
      <c r="AV286" s="162"/>
      <c r="AY286" s="160"/>
      <c r="BE286" s="160"/>
      <c r="BF286" s="160"/>
      <c r="BG286" s="160"/>
    </row>
    <row r="287" spans="1:59" ht="12" customHeight="1">
      <c r="A287" s="162"/>
      <c r="B287" s="181"/>
      <c r="AU287" s="172"/>
      <c r="AV287" s="162"/>
      <c r="AY287" s="160"/>
      <c r="BE287" s="160"/>
      <c r="BF287" s="160"/>
      <c r="BG287" s="160"/>
    </row>
    <row r="288" spans="1:59" ht="12" customHeight="1">
      <c r="A288" s="162"/>
      <c r="B288" s="181"/>
      <c r="AU288" s="172"/>
      <c r="AV288" s="162"/>
      <c r="AY288" s="160"/>
      <c r="BE288" s="160"/>
      <c r="BF288" s="160"/>
      <c r="BG288" s="160"/>
    </row>
    <row r="289" spans="1:59" ht="12" customHeight="1">
      <c r="A289" s="162"/>
      <c r="B289" s="181"/>
      <c r="AU289" s="172"/>
      <c r="AV289" s="162"/>
      <c r="AY289" s="160"/>
      <c r="BE289" s="160"/>
      <c r="BF289" s="160"/>
      <c r="BG289" s="160"/>
    </row>
    <row r="290" spans="1:59" ht="12" customHeight="1">
      <c r="A290" s="162"/>
      <c r="B290" s="181"/>
      <c r="AU290" s="172"/>
      <c r="AV290" s="162"/>
      <c r="AY290" s="160"/>
      <c r="BE290" s="160"/>
      <c r="BF290" s="160"/>
      <c r="BG290" s="160"/>
    </row>
    <row r="291" spans="1:59" ht="12" customHeight="1">
      <c r="A291" s="162"/>
      <c r="B291" s="181"/>
      <c r="AU291" s="172"/>
      <c r="AV291" s="162"/>
      <c r="AY291" s="160"/>
      <c r="BE291" s="160"/>
      <c r="BF291" s="160"/>
      <c r="BG291" s="160"/>
    </row>
    <row r="292" spans="1:59" ht="12" customHeight="1">
      <c r="A292" s="162"/>
      <c r="B292" s="181"/>
      <c r="AU292" s="172"/>
      <c r="AV292" s="162"/>
      <c r="AY292" s="160"/>
      <c r="BE292" s="160"/>
      <c r="BF292" s="160"/>
      <c r="BG292" s="160"/>
    </row>
    <row r="293" spans="1:59" ht="12" customHeight="1">
      <c r="A293" s="162"/>
      <c r="B293" s="181"/>
      <c r="AU293" s="172"/>
      <c r="AV293" s="162"/>
      <c r="AY293" s="160"/>
      <c r="BE293" s="160"/>
      <c r="BF293" s="160"/>
      <c r="BG293" s="160"/>
    </row>
    <row r="294" spans="1:59" ht="12" customHeight="1">
      <c r="A294" s="162"/>
      <c r="B294" s="181"/>
      <c r="AU294" s="172"/>
      <c r="AV294" s="162"/>
      <c r="AY294" s="160"/>
      <c r="BE294" s="160"/>
      <c r="BF294" s="160"/>
      <c r="BG294" s="160"/>
    </row>
    <row r="295" spans="1:59" ht="12" customHeight="1">
      <c r="A295" s="162"/>
      <c r="B295" s="181"/>
      <c r="AU295" s="172"/>
      <c r="AV295" s="162"/>
      <c r="AY295" s="160"/>
      <c r="BE295" s="160"/>
      <c r="BF295" s="160"/>
      <c r="BG295" s="160"/>
    </row>
    <row r="296" spans="1:59" ht="12" customHeight="1">
      <c r="A296" s="162"/>
      <c r="B296" s="181"/>
      <c r="AU296" s="172"/>
      <c r="AV296" s="162"/>
      <c r="AY296" s="160"/>
      <c r="BE296" s="160"/>
      <c r="BF296" s="160"/>
      <c r="BG296" s="160"/>
    </row>
    <row r="297" spans="1:59" ht="12" customHeight="1">
      <c r="A297" s="162"/>
      <c r="B297" s="181"/>
      <c r="AU297" s="172"/>
      <c r="AV297" s="162"/>
      <c r="AY297" s="160"/>
      <c r="BE297" s="160"/>
      <c r="BF297" s="160"/>
      <c r="BG297" s="160"/>
    </row>
    <row r="298" spans="1:59" ht="12" customHeight="1">
      <c r="A298" s="162"/>
      <c r="B298" s="181"/>
      <c r="AU298" s="172"/>
      <c r="AV298" s="162"/>
      <c r="AY298" s="160"/>
      <c r="BE298" s="160"/>
      <c r="BF298" s="160"/>
      <c r="BG298" s="160"/>
    </row>
    <row r="299" spans="1:59" ht="12" customHeight="1">
      <c r="A299" s="162"/>
      <c r="B299" s="181"/>
      <c r="AU299" s="172"/>
      <c r="AV299" s="162"/>
      <c r="AY299" s="160"/>
      <c r="BE299" s="160"/>
      <c r="BF299" s="160"/>
      <c r="BG299" s="160"/>
    </row>
    <row r="300" spans="1:59" ht="12" customHeight="1">
      <c r="A300" s="162"/>
      <c r="B300" s="181"/>
      <c r="AU300" s="172"/>
      <c r="AV300" s="162"/>
      <c r="AY300" s="160"/>
      <c r="BE300" s="160"/>
      <c r="BF300" s="160"/>
      <c r="BG300" s="160"/>
    </row>
    <row r="301" spans="1:59" ht="12" customHeight="1">
      <c r="A301" s="162"/>
      <c r="B301" s="181"/>
      <c r="AU301" s="172"/>
      <c r="AV301" s="162"/>
      <c r="AY301" s="160"/>
      <c r="BE301" s="160"/>
      <c r="BF301" s="160"/>
      <c r="BG301" s="160"/>
    </row>
    <row r="302" spans="1:59" ht="12" customHeight="1">
      <c r="A302" s="162"/>
      <c r="B302" s="181"/>
      <c r="AU302" s="172"/>
      <c r="AV302" s="162"/>
      <c r="AY302" s="160"/>
      <c r="BE302" s="160"/>
      <c r="BF302" s="160"/>
      <c r="BG302" s="160"/>
    </row>
    <row r="303" spans="1:59" ht="12" customHeight="1">
      <c r="A303" s="162"/>
      <c r="B303" s="181"/>
      <c r="AU303" s="172"/>
      <c r="AV303" s="162"/>
      <c r="AY303" s="160"/>
      <c r="BE303" s="160"/>
      <c r="BF303" s="160"/>
      <c r="BG303" s="160"/>
    </row>
    <row r="304" spans="1:59" ht="12" customHeight="1">
      <c r="A304" s="162"/>
      <c r="B304" s="181"/>
      <c r="AU304" s="172"/>
      <c r="AV304" s="162"/>
      <c r="AY304" s="160"/>
      <c r="BE304" s="160"/>
      <c r="BF304" s="160"/>
      <c r="BG304" s="160"/>
    </row>
    <row r="305" spans="1:59" ht="12" customHeight="1">
      <c r="A305" s="162"/>
      <c r="B305" s="181"/>
      <c r="AU305" s="172"/>
      <c r="AV305" s="162"/>
      <c r="AY305" s="160"/>
      <c r="BE305" s="160"/>
      <c r="BF305" s="160"/>
      <c r="BG305" s="160"/>
    </row>
    <row r="306" spans="1:59" ht="12" customHeight="1">
      <c r="A306" s="162"/>
      <c r="B306" s="181"/>
      <c r="AU306" s="172"/>
      <c r="AV306" s="162"/>
      <c r="AY306" s="160"/>
      <c r="BE306" s="160"/>
      <c r="BF306" s="160"/>
      <c r="BG306" s="160"/>
    </row>
    <row r="307" spans="1:59" ht="12" customHeight="1">
      <c r="A307" s="162"/>
      <c r="B307" s="181"/>
      <c r="AU307" s="172"/>
      <c r="AV307" s="162"/>
      <c r="AY307" s="160"/>
      <c r="BE307" s="160"/>
      <c r="BF307" s="160"/>
      <c r="BG307" s="160"/>
    </row>
    <row r="308" spans="1:59" ht="12" customHeight="1">
      <c r="A308" s="162"/>
      <c r="B308" s="181"/>
      <c r="AU308" s="172"/>
      <c r="AV308" s="162"/>
      <c r="AY308" s="160"/>
      <c r="BE308" s="160"/>
      <c r="BF308" s="160"/>
      <c r="BG308" s="160"/>
    </row>
    <row r="309" spans="1:59" ht="12" customHeight="1">
      <c r="A309" s="162"/>
      <c r="B309" s="181"/>
      <c r="AU309" s="172"/>
      <c r="AV309" s="162"/>
      <c r="AY309" s="160"/>
      <c r="BE309" s="160"/>
      <c r="BF309" s="160"/>
      <c r="BG309" s="160"/>
    </row>
    <row r="310" spans="1:59" ht="12" customHeight="1">
      <c r="A310" s="162"/>
      <c r="B310" s="181"/>
      <c r="AU310" s="172"/>
      <c r="AV310" s="162"/>
      <c r="AY310" s="160"/>
      <c r="BE310" s="160"/>
      <c r="BF310" s="160"/>
      <c r="BG310" s="160"/>
    </row>
    <row r="311" spans="1:59" ht="12" customHeight="1">
      <c r="A311" s="162"/>
      <c r="B311" s="181"/>
      <c r="AU311" s="172"/>
      <c r="AV311" s="162"/>
      <c r="AY311" s="160"/>
      <c r="BE311" s="160"/>
      <c r="BF311" s="160"/>
      <c r="BG311" s="160"/>
    </row>
    <row r="312" spans="1:59" ht="12" customHeight="1">
      <c r="A312" s="162"/>
      <c r="B312" s="181"/>
      <c r="AU312" s="172"/>
      <c r="AV312" s="162"/>
      <c r="AY312" s="160"/>
      <c r="BE312" s="160"/>
      <c r="BF312" s="160"/>
      <c r="BG312" s="160"/>
    </row>
    <row r="313" spans="1:59" ht="12" customHeight="1">
      <c r="A313" s="162"/>
      <c r="B313" s="181"/>
      <c r="AU313" s="172"/>
      <c r="AV313" s="162"/>
      <c r="AY313" s="160"/>
      <c r="BE313" s="160"/>
      <c r="BF313" s="160"/>
      <c r="BG313" s="160"/>
    </row>
    <row r="314" spans="1:59" ht="12" customHeight="1">
      <c r="A314" s="162"/>
      <c r="B314" s="181"/>
      <c r="AU314" s="172"/>
      <c r="AV314" s="162"/>
      <c r="AY314" s="160"/>
      <c r="BE314" s="160"/>
      <c r="BF314" s="160"/>
      <c r="BG314" s="160"/>
    </row>
    <row r="315" spans="1:59" ht="12" customHeight="1">
      <c r="A315" s="162"/>
      <c r="B315" s="181"/>
      <c r="AU315" s="172"/>
      <c r="AV315" s="162"/>
      <c r="AY315" s="160"/>
      <c r="BE315" s="160"/>
      <c r="BF315" s="160"/>
      <c r="BG315" s="160"/>
    </row>
    <row r="316" spans="1:59" ht="12" customHeight="1">
      <c r="A316" s="162"/>
      <c r="B316" s="181"/>
      <c r="AU316" s="172"/>
      <c r="AV316" s="162"/>
      <c r="AY316" s="160"/>
      <c r="BE316" s="160"/>
      <c r="BF316" s="160"/>
      <c r="BG316" s="160"/>
    </row>
    <row r="317" spans="1:59" ht="12" customHeight="1">
      <c r="A317" s="162"/>
      <c r="B317" s="181"/>
      <c r="AU317" s="172"/>
      <c r="AV317" s="162"/>
      <c r="AY317" s="160"/>
      <c r="BE317" s="160"/>
      <c r="BF317" s="160"/>
      <c r="BG317" s="160"/>
    </row>
    <row r="318" spans="1:59" ht="12" customHeight="1">
      <c r="A318" s="162"/>
      <c r="B318" s="181"/>
      <c r="AU318" s="172"/>
      <c r="AV318" s="162"/>
      <c r="AY318" s="160"/>
      <c r="BE318" s="160"/>
      <c r="BF318" s="160"/>
      <c r="BG318" s="160"/>
    </row>
    <row r="319" spans="1:59" ht="12" customHeight="1">
      <c r="A319" s="162"/>
      <c r="B319" s="181"/>
      <c r="AU319" s="172"/>
      <c r="AV319" s="162"/>
      <c r="AY319" s="160"/>
      <c r="BE319" s="160"/>
      <c r="BF319" s="160"/>
      <c r="BG319" s="160"/>
    </row>
    <row r="320" spans="1:59" ht="12" customHeight="1">
      <c r="A320" s="162"/>
      <c r="B320" s="181"/>
      <c r="AU320" s="172"/>
      <c r="AV320" s="162"/>
      <c r="AY320" s="160"/>
      <c r="BE320" s="160"/>
      <c r="BF320" s="160"/>
      <c r="BG320" s="160"/>
    </row>
    <row r="321" spans="1:59" ht="12" customHeight="1">
      <c r="A321" s="162"/>
      <c r="B321" s="181"/>
      <c r="AU321" s="172"/>
      <c r="AV321" s="162"/>
      <c r="AY321" s="160"/>
      <c r="BE321" s="160"/>
      <c r="BF321" s="160"/>
      <c r="BG321" s="160"/>
    </row>
    <row r="322" spans="1:59" ht="12" customHeight="1">
      <c r="A322" s="162"/>
      <c r="B322" s="181"/>
      <c r="AU322" s="172"/>
      <c r="AV322" s="162"/>
      <c r="AY322" s="160"/>
      <c r="BE322" s="160"/>
      <c r="BF322" s="160"/>
      <c r="BG322" s="160"/>
    </row>
    <row r="323" spans="1:59" ht="12" customHeight="1">
      <c r="A323" s="162"/>
      <c r="B323" s="181"/>
      <c r="AU323" s="172"/>
      <c r="AV323" s="162"/>
      <c r="AY323" s="160"/>
      <c r="BE323" s="160"/>
      <c r="BF323" s="160"/>
      <c r="BG323" s="160"/>
    </row>
    <row r="324" spans="1:59" ht="10.5" customHeight="1">
      <c r="A324" s="162"/>
      <c r="B324" s="181"/>
      <c r="AU324" s="172"/>
      <c r="AV324" s="162"/>
      <c r="AY324" s="160"/>
      <c r="BE324" s="160"/>
      <c r="BF324" s="160"/>
      <c r="BG324" s="160"/>
    </row>
    <row r="325" spans="1:59" ht="10.5" customHeight="1">
      <c r="A325" s="162"/>
      <c r="B325" s="181"/>
      <c r="AU325" s="172"/>
      <c r="AV325" s="162"/>
      <c r="AY325" s="160"/>
      <c r="BE325" s="160"/>
      <c r="BF325" s="160"/>
      <c r="BG325" s="160"/>
    </row>
    <row r="326" spans="1:59" ht="10.5" customHeight="1">
      <c r="A326" s="162"/>
      <c r="B326" s="181"/>
      <c r="AU326" s="172"/>
      <c r="AV326" s="162"/>
      <c r="AY326" s="160"/>
      <c r="BE326" s="160"/>
      <c r="BF326" s="160"/>
      <c r="BG326" s="160"/>
    </row>
    <row r="327" spans="1:59" ht="10.5" customHeight="1">
      <c r="A327" s="162"/>
      <c r="B327" s="181"/>
      <c r="AU327" s="172"/>
      <c r="AV327" s="162"/>
      <c r="AY327" s="160"/>
      <c r="BE327" s="160"/>
      <c r="BF327" s="160"/>
      <c r="BG327" s="160"/>
    </row>
    <row r="328" spans="1:59" ht="10.5" customHeight="1">
      <c r="A328" s="162"/>
      <c r="B328" s="181"/>
      <c r="AU328" s="172"/>
      <c r="AV328" s="162"/>
      <c r="AY328" s="160"/>
      <c r="BE328" s="160"/>
      <c r="BF328" s="160"/>
      <c r="BG328" s="160"/>
    </row>
    <row r="329" spans="1:59" ht="10.5" customHeight="1">
      <c r="A329" s="162"/>
      <c r="B329" s="181"/>
      <c r="AU329" s="172"/>
      <c r="AV329" s="162"/>
      <c r="AY329" s="160"/>
      <c r="BE329" s="160"/>
      <c r="BF329" s="160"/>
      <c r="BG329" s="160"/>
    </row>
    <row r="330" spans="1:59" ht="10.5" customHeight="1">
      <c r="A330" s="162"/>
      <c r="B330" s="181"/>
      <c r="AU330" s="172"/>
      <c r="AV330" s="162"/>
      <c r="AY330" s="160"/>
      <c r="BE330" s="160"/>
      <c r="BF330" s="160"/>
      <c r="BG330" s="160"/>
    </row>
    <row r="331" spans="1:59" ht="10.5" customHeight="1">
      <c r="A331" s="162"/>
      <c r="B331" s="181"/>
      <c r="AU331" s="172"/>
      <c r="AV331" s="162"/>
      <c r="AY331" s="160"/>
      <c r="BE331" s="160"/>
      <c r="BF331" s="160"/>
      <c r="BG331" s="160"/>
    </row>
    <row r="332" spans="1:59" ht="10.5" customHeight="1">
      <c r="A332" s="162"/>
      <c r="B332" s="181"/>
      <c r="AU332" s="172"/>
      <c r="AV332" s="162"/>
      <c r="AY332" s="160"/>
      <c r="BE332" s="160"/>
      <c r="BF332" s="160"/>
      <c r="BG332" s="160"/>
    </row>
    <row r="333" spans="1:59" ht="10.5" customHeight="1">
      <c r="A333" s="162"/>
      <c r="B333" s="181"/>
      <c r="AU333" s="172"/>
      <c r="AV333" s="162"/>
      <c r="AY333" s="160"/>
      <c r="BE333" s="160"/>
      <c r="BF333" s="160"/>
      <c r="BG333" s="160"/>
    </row>
    <row r="334" spans="1:59" ht="10.5" customHeight="1">
      <c r="A334" s="162"/>
      <c r="B334" s="181"/>
      <c r="AU334" s="172"/>
      <c r="AV334" s="162"/>
      <c r="AY334" s="160"/>
      <c r="BE334" s="160"/>
      <c r="BF334" s="160"/>
      <c r="BG334" s="160"/>
    </row>
    <row r="335" spans="1:59" ht="10.5" customHeight="1">
      <c r="A335" s="162"/>
      <c r="B335" s="181"/>
      <c r="AU335" s="172"/>
      <c r="AV335" s="162"/>
      <c r="AY335" s="160"/>
      <c r="BE335" s="160"/>
      <c r="BF335" s="160"/>
      <c r="BG335" s="160"/>
    </row>
    <row r="336" spans="1:59" ht="10.5" customHeight="1">
      <c r="A336" s="162"/>
      <c r="B336" s="181"/>
      <c r="AU336" s="172"/>
      <c r="AV336" s="162"/>
      <c r="AY336" s="160"/>
      <c r="BE336" s="160"/>
      <c r="BF336" s="160"/>
      <c r="BG336" s="160"/>
    </row>
    <row r="337" spans="1:59" ht="10.5" customHeight="1">
      <c r="A337" s="162"/>
      <c r="B337" s="181"/>
      <c r="AU337" s="172"/>
      <c r="AV337" s="162"/>
      <c r="AY337" s="160"/>
      <c r="BE337" s="160"/>
      <c r="BF337" s="160"/>
      <c r="BG337" s="160"/>
    </row>
    <row r="338" spans="1:59" ht="10.5" customHeight="1">
      <c r="A338" s="162"/>
      <c r="B338" s="181"/>
      <c r="AU338" s="172"/>
      <c r="AV338" s="162"/>
      <c r="AY338" s="160"/>
      <c r="AZ338" s="158"/>
      <c r="BA338" s="158"/>
      <c r="BE338" s="160"/>
      <c r="BF338" s="160"/>
      <c r="BG338" s="160"/>
    </row>
    <row r="339" spans="1:59" ht="11.25" customHeight="1">
      <c r="B339" s="181"/>
      <c r="AU339" s="172"/>
      <c r="AV339" s="162"/>
      <c r="AZ339" s="158"/>
      <c r="BA339" s="158"/>
      <c r="BB339" s="164"/>
    </row>
    <row r="340" spans="1:59" ht="12" customHeight="1">
      <c r="A340" s="162"/>
      <c r="B340" s="176"/>
      <c r="C340" s="162" t="s">
        <v>161</v>
      </c>
      <c r="D340" s="177"/>
      <c r="E340" s="179"/>
      <c r="F340" s="179"/>
      <c r="G340" s="179"/>
      <c r="H340" s="179"/>
      <c r="I340" s="180" t="s">
        <v>185</v>
      </c>
      <c r="J340" s="179"/>
      <c r="K340" s="179"/>
      <c r="L340" s="180" t="s">
        <v>185</v>
      </c>
      <c r="M340" s="179"/>
      <c r="N340" s="179"/>
      <c r="O340" s="178" t="s">
        <v>185</v>
      </c>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c r="AR340" s="162"/>
      <c r="AS340" s="162"/>
      <c r="AU340" s="172"/>
      <c r="AZ340" s="158"/>
      <c r="BA340" s="158"/>
    </row>
    <row r="341" spans="1:59" ht="12" customHeight="1">
      <c r="A341" s="162"/>
      <c r="B341" s="176"/>
      <c r="C341" s="162"/>
      <c r="D341" s="177"/>
      <c r="E341" s="177"/>
      <c r="F341" s="177"/>
      <c r="G341" s="177"/>
      <c r="H341" s="177"/>
      <c r="I341" s="162"/>
      <c r="J341" s="162"/>
      <c r="K341" s="174"/>
      <c r="L341" s="174"/>
      <c r="M341" s="162"/>
      <c r="N341" s="162"/>
      <c r="O341" s="162"/>
      <c r="P341" s="162"/>
      <c r="Q341" s="162"/>
      <c r="R341" s="162"/>
      <c r="S341" s="162"/>
      <c r="T341" s="162"/>
      <c r="U341" s="162"/>
      <c r="V341" s="162"/>
      <c r="W341" s="162"/>
      <c r="X341" s="162"/>
      <c r="Y341" s="162"/>
      <c r="Z341" s="162"/>
      <c r="AA341" s="162"/>
      <c r="AB341" s="162"/>
      <c r="AC341" s="162"/>
      <c r="AD341" s="162"/>
      <c r="AE341" s="162"/>
      <c r="AF341" s="162"/>
      <c r="AG341" s="162"/>
      <c r="AH341" s="162"/>
      <c r="AI341" s="162"/>
      <c r="AJ341" s="162"/>
      <c r="AK341" s="162"/>
      <c r="AL341" s="162"/>
      <c r="AM341" s="162"/>
      <c r="AN341" s="162"/>
      <c r="AO341" s="162"/>
      <c r="AP341" s="162"/>
      <c r="AQ341" s="162"/>
      <c r="AR341" s="162"/>
      <c r="AS341" s="162"/>
      <c r="AU341" s="172"/>
    </row>
    <row r="342" spans="1:59" ht="12" customHeight="1">
      <c r="A342" s="162"/>
      <c r="B342" s="176"/>
      <c r="C342" s="162"/>
      <c r="D342" s="177"/>
      <c r="E342" s="177"/>
      <c r="F342" s="177"/>
      <c r="G342" s="177"/>
      <c r="H342" s="177"/>
      <c r="I342" s="162"/>
      <c r="J342" s="162"/>
      <c r="K342" s="174"/>
      <c r="L342" s="174"/>
      <c r="M342" s="162"/>
      <c r="N342" s="162"/>
      <c r="O342" s="162"/>
      <c r="P342" s="162"/>
      <c r="Q342" s="162"/>
      <c r="R342" s="162"/>
      <c r="S342" s="162"/>
      <c r="T342" s="162"/>
      <c r="U342" s="162"/>
      <c r="V342" s="162"/>
      <c r="W342" s="748" t="s">
        <v>351</v>
      </c>
      <c r="X342" s="748"/>
      <c r="Y342" s="748"/>
      <c r="Z342" s="748"/>
      <c r="AA342" s="748"/>
      <c r="AB342" s="748"/>
      <c r="AC342" s="748"/>
      <c r="AD342" s="748"/>
      <c r="AE342" s="748"/>
      <c r="AF342" s="748"/>
      <c r="AG342" s="748"/>
      <c r="AH342" s="748"/>
      <c r="AI342" s="748"/>
      <c r="AJ342" s="748"/>
      <c r="AK342" s="748"/>
      <c r="AL342" s="162"/>
      <c r="AM342" s="162"/>
      <c r="AN342" s="162"/>
      <c r="AO342" s="162"/>
      <c r="AP342" s="162"/>
      <c r="AQ342" s="162"/>
      <c r="AR342" s="162"/>
      <c r="AS342" s="162"/>
      <c r="AU342" s="172"/>
    </row>
    <row r="343" spans="1:59" ht="12" customHeight="1">
      <c r="A343" s="162"/>
      <c r="B343" s="176"/>
      <c r="C343" s="162"/>
      <c r="D343" s="162"/>
      <c r="E343" s="162"/>
      <c r="F343" s="162"/>
      <c r="G343" s="162"/>
      <c r="H343" s="162"/>
      <c r="I343" s="162"/>
      <c r="J343" s="162"/>
      <c r="K343" s="162"/>
      <c r="L343" s="175"/>
      <c r="M343" s="174"/>
      <c r="N343" s="174"/>
      <c r="O343" s="174"/>
      <c r="P343" s="174"/>
      <c r="Q343" s="174"/>
      <c r="R343" s="162"/>
      <c r="S343" s="162"/>
      <c r="T343" s="162"/>
      <c r="U343" s="162"/>
      <c r="V343" s="162"/>
      <c r="W343" s="162"/>
      <c r="X343" s="162"/>
      <c r="Y343" s="162"/>
      <c r="Z343" s="162"/>
      <c r="AA343" s="162"/>
      <c r="AB343" s="162"/>
      <c r="AC343" s="162"/>
      <c r="AD343" s="173" t="s">
        <v>352</v>
      </c>
      <c r="AE343" s="162"/>
      <c r="AF343" s="162"/>
      <c r="AG343" s="162"/>
      <c r="AH343" s="162"/>
      <c r="AI343" s="162"/>
      <c r="AJ343" s="162"/>
      <c r="AK343" s="162"/>
      <c r="AL343" s="162"/>
      <c r="AM343" s="162"/>
      <c r="AN343" s="162"/>
      <c r="AO343" s="162"/>
      <c r="AP343" s="162"/>
      <c r="AQ343" s="162"/>
      <c r="AR343" s="162"/>
      <c r="AS343" s="162"/>
      <c r="AU343" s="172"/>
    </row>
    <row r="344" spans="1:59" ht="12" customHeight="1">
      <c r="A344" s="162"/>
      <c r="B344" s="176"/>
      <c r="C344" s="162"/>
      <c r="D344" s="162"/>
      <c r="E344" s="162"/>
      <c r="F344" s="162"/>
      <c r="G344" s="162"/>
      <c r="H344" s="162"/>
      <c r="I344" s="162"/>
      <c r="J344" s="162"/>
      <c r="K344" s="162"/>
      <c r="L344" s="175"/>
      <c r="M344" s="174"/>
      <c r="N344" s="174"/>
      <c r="O344" s="174"/>
      <c r="P344" s="174"/>
      <c r="Q344" s="174"/>
      <c r="R344" s="162"/>
      <c r="S344" s="162"/>
      <c r="T344" s="162"/>
      <c r="U344" s="162"/>
      <c r="V344" s="162"/>
      <c r="W344" s="162"/>
      <c r="X344" s="162"/>
      <c r="Y344" s="162"/>
      <c r="Z344" s="162"/>
      <c r="AA344" s="162"/>
      <c r="AB344" s="162"/>
      <c r="AC344" s="162"/>
      <c r="AD344" s="173"/>
      <c r="AE344" s="162"/>
      <c r="AF344" s="162"/>
      <c r="AG344" s="162"/>
      <c r="AH344" s="162"/>
      <c r="AI344" s="162"/>
      <c r="AJ344" s="162"/>
      <c r="AK344" s="162"/>
      <c r="AL344" s="162"/>
      <c r="AM344" s="162"/>
      <c r="AN344" s="162"/>
      <c r="AO344" s="162"/>
      <c r="AP344" s="162"/>
      <c r="AQ344" s="162"/>
      <c r="AR344" s="162"/>
      <c r="AS344" s="162"/>
      <c r="AU344" s="172"/>
    </row>
    <row r="345" spans="1:59" ht="12" customHeight="1">
      <c r="A345" s="162"/>
      <c r="B345" s="176"/>
      <c r="C345" s="192" t="s">
        <v>377</v>
      </c>
      <c r="D345" s="192"/>
      <c r="E345" s="192"/>
      <c r="F345" s="192"/>
      <c r="G345" s="192"/>
      <c r="H345" s="192"/>
      <c r="I345" s="192"/>
      <c r="J345" s="192"/>
      <c r="K345" s="192"/>
      <c r="L345" s="173"/>
      <c r="M345" s="529"/>
      <c r="N345" s="529"/>
      <c r="O345" s="529"/>
      <c r="P345" s="529"/>
      <c r="Q345" s="529"/>
      <c r="R345" s="192"/>
      <c r="S345" s="192"/>
      <c r="T345" s="192"/>
      <c r="U345" s="192"/>
      <c r="V345" s="192"/>
      <c r="W345" s="192"/>
      <c r="X345" s="192"/>
      <c r="Y345" s="192"/>
      <c r="Z345" s="192"/>
      <c r="AA345" s="192"/>
      <c r="AB345" s="192"/>
      <c r="AC345" s="192"/>
      <c r="AD345" s="173"/>
      <c r="AE345" s="192"/>
      <c r="AF345" s="192"/>
      <c r="AG345" s="192"/>
      <c r="AH345" s="192"/>
      <c r="AI345" s="192"/>
      <c r="AJ345" s="192"/>
      <c r="AK345" s="192"/>
      <c r="AL345" s="192"/>
      <c r="AM345" s="192"/>
      <c r="AN345" s="192"/>
      <c r="AO345" s="192"/>
      <c r="AP345" s="192"/>
      <c r="AQ345" s="162"/>
      <c r="AR345" s="162"/>
      <c r="AS345" s="162"/>
      <c r="AU345" s="172"/>
    </row>
    <row r="346" spans="1:59" ht="12" customHeight="1">
      <c r="A346" s="162"/>
      <c r="B346" s="176"/>
      <c r="C346" s="192" t="s">
        <v>354</v>
      </c>
      <c r="D346" s="192"/>
      <c r="E346" s="192"/>
      <c r="F346" s="192"/>
      <c r="G346" s="192"/>
      <c r="H346" s="192"/>
      <c r="I346" s="192"/>
      <c r="J346" s="192"/>
      <c r="K346" s="192"/>
      <c r="L346" s="173"/>
      <c r="M346" s="529"/>
      <c r="N346" s="529"/>
      <c r="O346" s="529"/>
      <c r="P346" s="529"/>
      <c r="Q346" s="529"/>
      <c r="R346" s="192"/>
      <c r="S346" s="192"/>
      <c r="T346" s="192"/>
      <c r="U346" s="192"/>
      <c r="V346" s="192"/>
      <c r="W346" s="192"/>
      <c r="X346" s="192"/>
      <c r="Y346" s="192"/>
      <c r="Z346" s="192"/>
      <c r="AA346" s="192"/>
      <c r="AB346" s="192"/>
      <c r="AC346" s="192"/>
      <c r="AD346" s="173"/>
      <c r="AE346" s="192"/>
      <c r="AF346" s="192"/>
      <c r="AG346" s="192"/>
      <c r="AH346" s="192"/>
      <c r="AI346" s="192"/>
      <c r="AJ346" s="192"/>
      <c r="AK346" s="192"/>
      <c r="AL346" s="192"/>
      <c r="AM346" s="192"/>
      <c r="AN346" s="192"/>
      <c r="AO346" s="192"/>
      <c r="AP346" s="192"/>
      <c r="AQ346" s="162"/>
      <c r="AR346" s="162"/>
      <c r="AS346" s="162"/>
      <c r="AU346" s="172"/>
    </row>
    <row r="347" spans="1:59" ht="12" customHeight="1">
      <c r="A347" s="162"/>
      <c r="B347" s="176"/>
      <c r="C347" s="192"/>
      <c r="D347" s="192"/>
      <c r="E347" s="192"/>
      <c r="F347" s="192"/>
      <c r="G347" s="192"/>
      <c r="H347" s="192"/>
      <c r="I347" s="192"/>
      <c r="J347" s="192"/>
      <c r="K347" s="192"/>
      <c r="L347" s="173"/>
      <c r="M347" s="529"/>
      <c r="N347" s="529"/>
      <c r="O347" s="529"/>
      <c r="P347" s="529"/>
      <c r="Q347" s="529"/>
      <c r="R347" s="192"/>
      <c r="S347" s="192"/>
      <c r="T347" s="192"/>
      <c r="U347" s="192"/>
      <c r="V347" s="192"/>
      <c r="W347" s="192"/>
      <c r="X347" s="192"/>
      <c r="Y347" s="192"/>
      <c r="Z347" s="192"/>
      <c r="AA347" s="192"/>
      <c r="AB347" s="192"/>
      <c r="AC347" s="192"/>
      <c r="AD347" s="173"/>
      <c r="AE347" s="192"/>
      <c r="AF347" s="192"/>
      <c r="AG347" s="192"/>
      <c r="AH347" s="192"/>
      <c r="AI347" s="192"/>
      <c r="AJ347" s="192"/>
      <c r="AK347" s="192"/>
      <c r="AL347" s="192"/>
      <c r="AM347" s="192"/>
      <c r="AN347" s="192"/>
      <c r="AO347" s="192"/>
      <c r="AP347" s="192"/>
      <c r="AQ347" s="162"/>
      <c r="AR347" s="162"/>
      <c r="AS347" s="162"/>
      <c r="AU347" s="172"/>
    </row>
    <row r="348" spans="1:59" ht="12" customHeight="1">
      <c r="A348" s="162"/>
      <c r="B348" s="176"/>
      <c r="C348" s="192"/>
      <c r="D348" s="192" t="s">
        <v>355</v>
      </c>
      <c r="E348" s="192"/>
      <c r="F348" s="238"/>
      <c r="I348" s="747" t="s">
        <v>356</v>
      </c>
      <c r="J348" s="747"/>
      <c r="K348" s="747"/>
      <c r="L348" s="747"/>
      <c r="M348" s="747"/>
      <c r="N348" s="747"/>
      <c r="O348" s="747"/>
      <c r="P348" s="747"/>
      <c r="Q348" s="747"/>
      <c r="R348" s="747"/>
      <c r="S348" s="747"/>
      <c r="T348" s="747"/>
      <c r="U348" s="747"/>
      <c r="V348" s="747"/>
      <c r="W348" s="747"/>
      <c r="X348" s="747"/>
      <c r="Y348" s="192"/>
      <c r="Z348" s="192" t="s">
        <v>357</v>
      </c>
      <c r="AA348" s="192"/>
      <c r="AB348" s="238"/>
      <c r="AD348" s="238"/>
      <c r="AE348" s="747" t="s">
        <v>356</v>
      </c>
      <c r="AF348" s="747"/>
      <c r="AG348" s="747"/>
      <c r="AH348" s="747"/>
      <c r="AI348" s="747"/>
      <c r="AJ348" s="747"/>
      <c r="AK348" s="747"/>
      <c r="AL348" s="747"/>
      <c r="AM348" s="747"/>
      <c r="AN348" s="747"/>
      <c r="AO348" s="747"/>
      <c r="AP348" s="747"/>
      <c r="AQ348" s="747"/>
      <c r="AR348" s="747"/>
      <c r="AS348" s="747"/>
      <c r="AT348" s="747"/>
      <c r="AU348" s="172"/>
    </row>
    <row r="349" spans="1:59" ht="12" customHeight="1">
      <c r="A349" s="162"/>
      <c r="B349" s="176"/>
      <c r="C349" s="192"/>
      <c r="D349" s="192"/>
      <c r="E349" s="192"/>
      <c r="I349" s="749" t="s">
        <v>358</v>
      </c>
      <c r="J349" s="749"/>
      <c r="K349" s="749"/>
      <c r="L349" s="749"/>
      <c r="M349" s="749"/>
      <c r="N349" s="749"/>
      <c r="O349" s="749"/>
      <c r="P349" s="749"/>
      <c r="Q349" s="749"/>
      <c r="R349" s="749"/>
      <c r="S349" s="749"/>
      <c r="T349" s="749"/>
      <c r="U349" s="749"/>
      <c r="V349" s="749"/>
      <c r="W349" s="749"/>
      <c r="X349" s="749"/>
      <c r="Y349" s="192"/>
      <c r="Z349" s="192"/>
      <c r="AA349" s="192"/>
      <c r="AC349" s="238"/>
      <c r="AD349" s="238"/>
      <c r="AE349" s="747" t="s">
        <v>358</v>
      </c>
      <c r="AF349" s="747"/>
      <c r="AG349" s="747"/>
      <c r="AH349" s="747"/>
      <c r="AI349" s="747"/>
      <c r="AJ349" s="747"/>
      <c r="AK349" s="747"/>
      <c r="AL349" s="747"/>
      <c r="AM349" s="747"/>
      <c r="AN349" s="747"/>
      <c r="AO349" s="747"/>
      <c r="AP349" s="747"/>
      <c r="AQ349" s="747"/>
      <c r="AR349" s="747"/>
      <c r="AS349" s="747"/>
      <c r="AT349" s="747"/>
      <c r="AU349" s="172"/>
    </row>
    <row r="350" spans="1:59" ht="13.5" customHeight="1">
      <c r="A350" s="162"/>
      <c r="B350" s="176"/>
      <c r="C350" s="192"/>
      <c r="D350" s="192"/>
      <c r="E350" s="192"/>
      <c r="F350" s="238"/>
      <c r="I350" s="747" t="s">
        <v>356</v>
      </c>
      <c r="J350" s="747"/>
      <c r="K350" s="747"/>
      <c r="L350" s="747"/>
      <c r="M350" s="747"/>
      <c r="N350" s="747"/>
      <c r="O350" s="747"/>
      <c r="P350" s="747"/>
      <c r="Q350" s="747"/>
      <c r="R350" s="747"/>
      <c r="S350" s="747"/>
      <c r="T350" s="747"/>
      <c r="U350" s="747"/>
      <c r="V350" s="747"/>
      <c r="W350" s="747"/>
      <c r="X350" s="747"/>
      <c r="Y350" s="192"/>
      <c r="Z350" s="192"/>
      <c r="AA350" s="192"/>
      <c r="AB350" s="238"/>
      <c r="AD350" s="238"/>
      <c r="AE350" s="747" t="s">
        <v>356</v>
      </c>
      <c r="AF350" s="747"/>
      <c r="AG350" s="747"/>
      <c r="AH350" s="747"/>
      <c r="AI350" s="747"/>
      <c r="AJ350" s="747"/>
      <c r="AK350" s="747"/>
      <c r="AL350" s="747"/>
      <c r="AM350" s="747"/>
      <c r="AN350" s="747"/>
      <c r="AO350" s="747"/>
      <c r="AP350" s="747"/>
      <c r="AQ350" s="747"/>
      <c r="AR350" s="747"/>
      <c r="AS350" s="747"/>
      <c r="AT350" s="747"/>
      <c r="AU350" s="172"/>
    </row>
    <row r="351" spans="1:59" ht="12" customHeight="1">
      <c r="A351" s="162"/>
      <c r="B351" s="176"/>
      <c r="C351" s="192"/>
      <c r="D351" s="192"/>
      <c r="E351" s="192"/>
      <c r="I351" s="747" t="s">
        <v>359</v>
      </c>
      <c r="J351" s="747"/>
      <c r="K351" s="747"/>
      <c r="L351" s="747"/>
      <c r="M351" s="747"/>
      <c r="N351" s="747"/>
      <c r="O351" s="747"/>
      <c r="P351" s="747"/>
      <c r="Q351" s="747"/>
      <c r="R351" s="747"/>
      <c r="S351" s="747"/>
      <c r="T351" s="747"/>
      <c r="U351" s="747"/>
      <c r="V351" s="747"/>
      <c r="W351" s="747"/>
      <c r="X351" s="747"/>
      <c r="Y351" s="192"/>
      <c r="Z351" s="192"/>
      <c r="AA351" s="192"/>
      <c r="AC351" s="238"/>
      <c r="AD351" s="238"/>
      <c r="AE351" s="747" t="s">
        <v>359</v>
      </c>
      <c r="AF351" s="747"/>
      <c r="AG351" s="747"/>
      <c r="AH351" s="747"/>
      <c r="AI351" s="747"/>
      <c r="AJ351" s="747"/>
      <c r="AK351" s="747"/>
      <c r="AL351" s="747"/>
      <c r="AM351" s="747"/>
      <c r="AN351" s="747"/>
      <c r="AO351" s="747"/>
      <c r="AP351" s="747"/>
      <c r="AQ351" s="747"/>
      <c r="AR351" s="747"/>
      <c r="AS351" s="747"/>
      <c r="AT351" s="747"/>
      <c r="AU351" s="172"/>
    </row>
    <row r="352" spans="1:59" ht="16.5" customHeight="1">
      <c r="A352" s="162"/>
      <c r="B352" s="176"/>
      <c r="C352" s="192"/>
      <c r="D352" s="192" t="s">
        <v>360</v>
      </c>
      <c r="E352" s="192"/>
      <c r="F352" s="192"/>
      <c r="I352" s="747" t="s">
        <v>356</v>
      </c>
      <c r="J352" s="747"/>
      <c r="K352" s="747"/>
      <c r="L352" s="747"/>
      <c r="M352" s="747"/>
      <c r="N352" s="747"/>
      <c r="O352" s="747"/>
      <c r="P352" s="747"/>
      <c r="Q352" s="747"/>
      <c r="R352" s="747"/>
      <c r="S352" s="747"/>
      <c r="T352" s="747"/>
      <c r="U352" s="747"/>
      <c r="V352" s="747"/>
      <c r="W352" s="747"/>
      <c r="X352" s="747"/>
      <c r="Y352" s="192"/>
      <c r="Z352" s="192" t="s">
        <v>360</v>
      </c>
      <c r="AA352" s="192"/>
      <c r="AB352" s="192"/>
      <c r="AD352" s="238"/>
      <c r="AE352" s="747" t="s">
        <v>356</v>
      </c>
      <c r="AF352" s="747"/>
      <c r="AG352" s="747"/>
      <c r="AH352" s="747"/>
      <c r="AI352" s="747"/>
      <c r="AJ352" s="747"/>
      <c r="AK352" s="747"/>
      <c r="AL352" s="747"/>
      <c r="AM352" s="747"/>
      <c r="AN352" s="747"/>
      <c r="AO352" s="747"/>
      <c r="AP352" s="747"/>
      <c r="AQ352" s="747"/>
      <c r="AR352" s="747"/>
      <c r="AS352" s="747"/>
      <c r="AT352" s="747"/>
      <c r="AU352" s="172"/>
    </row>
    <row r="353" spans="1:63" ht="19.5" customHeight="1">
      <c r="A353" s="162"/>
      <c r="B353" s="176"/>
      <c r="C353" s="192"/>
      <c r="D353" s="192" t="s">
        <v>361</v>
      </c>
      <c r="E353" s="192"/>
      <c r="F353" s="192"/>
      <c r="I353" s="747" t="s">
        <v>356</v>
      </c>
      <c r="J353" s="747"/>
      <c r="K353" s="747"/>
      <c r="L353" s="747"/>
      <c r="M353" s="747"/>
      <c r="N353" s="747"/>
      <c r="O353" s="747"/>
      <c r="P353" s="747"/>
      <c r="Q353" s="747"/>
      <c r="R353" s="747"/>
      <c r="S353" s="747"/>
      <c r="T353" s="747"/>
      <c r="U353" s="747"/>
      <c r="V353" s="747"/>
      <c r="W353" s="747"/>
      <c r="X353" s="747"/>
      <c r="Y353" s="192"/>
      <c r="Z353" s="192" t="s">
        <v>361</v>
      </c>
      <c r="AA353" s="192"/>
      <c r="AB353" s="192"/>
      <c r="AD353" s="238"/>
      <c r="AE353" s="747" t="s">
        <v>356</v>
      </c>
      <c r="AF353" s="747"/>
      <c r="AG353" s="747"/>
      <c r="AH353" s="747"/>
      <c r="AI353" s="747"/>
      <c r="AJ353" s="747"/>
      <c r="AK353" s="747"/>
      <c r="AL353" s="747"/>
      <c r="AM353" s="747"/>
      <c r="AN353" s="747"/>
      <c r="AO353" s="747"/>
      <c r="AP353" s="747"/>
      <c r="AQ353" s="747"/>
      <c r="AR353" s="747"/>
      <c r="AS353" s="747"/>
      <c r="AT353" s="747"/>
      <c r="AU353" s="172"/>
    </row>
    <row r="354" spans="1:63" s="164" customFormat="1" ht="12" customHeight="1" thickBot="1">
      <c r="A354" s="163"/>
      <c r="B354" s="171"/>
      <c r="C354" s="170"/>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69"/>
      <c r="AV354" s="163"/>
      <c r="AZ354" s="161"/>
      <c r="BA354" s="168"/>
    </row>
    <row r="355" spans="1:63" s="164" customFormat="1" ht="12" customHeight="1">
      <c r="A355" s="163"/>
      <c r="AV355" s="163"/>
      <c r="AZ355" s="161"/>
      <c r="BA355" s="161"/>
    </row>
    <row r="356" spans="1:63" s="164" customFormat="1" ht="12" customHeight="1">
      <c r="A356" s="163"/>
      <c r="AV356" s="163"/>
      <c r="AZ356" s="161"/>
      <c r="BA356" s="166"/>
      <c r="BB356" s="168"/>
      <c r="BC356" s="168"/>
      <c r="BD356" s="168"/>
      <c r="BE356" s="168"/>
      <c r="BF356" s="168"/>
      <c r="BG356" s="165"/>
      <c r="BH356" s="165"/>
      <c r="BI356" s="165"/>
      <c r="BJ356" s="165"/>
      <c r="BK356" s="165"/>
    </row>
    <row r="357" spans="1:63" s="164" customFormat="1" ht="3.75" customHeight="1">
      <c r="A357" s="163"/>
      <c r="AV357" s="163"/>
      <c r="AZ357" s="161"/>
      <c r="BA357" s="166"/>
      <c r="BB357" s="165"/>
      <c r="BC357" s="165"/>
      <c r="BD357" s="165"/>
      <c r="BE357" s="165"/>
      <c r="BF357" s="165"/>
      <c r="BG357" s="165"/>
      <c r="BH357" s="165"/>
      <c r="BI357" s="165"/>
      <c r="BJ357" s="165"/>
      <c r="BK357" s="165"/>
    </row>
    <row r="358" spans="1:63" s="164" customFormat="1" ht="12" customHeight="1">
      <c r="A358" s="163"/>
      <c r="AV358" s="163"/>
      <c r="AZ358" s="161"/>
      <c r="BA358" s="166"/>
      <c r="BB358" s="165"/>
      <c r="BC358" s="165"/>
      <c r="BD358" s="165"/>
      <c r="BE358" s="165"/>
      <c r="BF358" s="165"/>
      <c r="BG358" s="165"/>
      <c r="BH358" s="165"/>
      <c r="BI358" s="165"/>
      <c r="BJ358" s="165"/>
      <c r="BK358" s="165"/>
    </row>
    <row r="359" spans="1:63" s="164" customFormat="1" ht="3.75" customHeight="1">
      <c r="A359" s="163"/>
      <c r="AV359" s="163"/>
      <c r="AZ359" s="161"/>
      <c r="BA359" s="166"/>
      <c r="BB359" s="165"/>
      <c r="BC359" s="165"/>
      <c r="BD359" s="165"/>
      <c r="BE359" s="165"/>
      <c r="BF359" s="165"/>
      <c r="BG359" s="165"/>
      <c r="BH359" s="165"/>
      <c r="BI359" s="165"/>
      <c r="BJ359" s="165"/>
      <c r="BK359" s="165"/>
    </row>
    <row r="360" spans="1:63" s="164" customFormat="1" ht="12" customHeight="1">
      <c r="A360" s="163"/>
      <c r="AV360" s="163"/>
      <c r="AZ360" s="161"/>
      <c r="BA360" s="166"/>
      <c r="BB360" s="165"/>
      <c r="BC360" s="165"/>
      <c r="BD360" s="165"/>
      <c r="BE360" s="165"/>
      <c r="BF360" s="165"/>
      <c r="BG360" s="165"/>
      <c r="BH360" s="165"/>
      <c r="BI360" s="165"/>
      <c r="BJ360" s="165"/>
      <c r="BK360" s="165"/>
    </row>
    <row r="361" spans="1:63" s="164" customFormat="1" ht="3.75" customHeight="1">
      <c r="A361" s="163"/>
      <c r="AV361" s="163"/>
      <c r="AZ361" s="161"/>
      <c r="BA361" s="166"/>
      <c r="BB361" s="165"/>
      <c r="BC361" s="165"/>
      <c r="BD361" s="165"/>
      <c r="BE361" s="165"/>
      <c r="BF361" s="165"/>
      <c r="BG361" s="165"/>
      <c r="BH361" s="165"/>
      <c r="BI361" s="165"/>
      <c r="BJ361" s="165"/>
      <c r="BK361" s="165"/>
    </row>
    <row r="362" spans="1:63" s="164" customFormat="1" ht="12" customHeight="1">
      <c r="A362" s="163"/>
      <c r="AV362" s="163"/>
      <c r="AZ362" s="161"/>
      <c r="BA362" s="166"/>
      <c r="BB362" s="165"/>
      <c r="BC362" s="165"/>
      <c r="BD362" s="165"/>
      <c r="BE362" s="165"/>
      <c r="BF362" s="165"/>
      <c r="BG362" s="165"/>
      <c r="BH362" s="165"/>
      <c r="BI362" s="165"/>
      <c r="BJ362" s="165"/>
      <c r="BK362" s="165"/>
    </row>
    <row r="363" spans="1:63" s="164" customFormat="1" ht="3.75" customHeight="1">
      <c r="A363" s="163"/>
      <c r="AV363" s="163"/>
      <c r="AZ363" s="161"/>
      <c r="BA363" s="166"/>
      <c r="BB363" s="165"/>
      <c r="BC363" s="165"/>
      <c r="BD363" s="165"/>
      <c r="BE363" s="165"/>
      <c r="BF363" s="165"/>
      <c r="BG363" s="165"/>
      <c r="BH363" s="165"/>
      <c r="BI363" s="165"/>
      <c r="BJ363" s="165"/>
      <c r="BK363" s="165"/>
    </row>
    <row r="364" spans="1:63" s="164" customFormat="1" ht="12" customHeight="1">
      <c r="A364" s="163"/>
      <c r="AV364" s="163"/>
      <c r="AZ364" s="161"/>
      <c r="BA364" s="166"/>
      <c r="BB364" s="165"/>
      <c r="BC364" s="165"/>
      <c r="BD364" s="165"/>
      <c r="BE364" s="165"/>
      <c r="BF364" s="165"/>
      <c r="BG364" s="165"/>
      <c r="BH364" s="165"/>
      <c r="BI364" s="165"/>
      <c r="BJ364" s="165"/>
      <c r="BK364" s="165"/>
    </row>
    <row r="365" spans="1:63" s="164" customFormat="1" ht="3.75" customHeight="1">
      <c r="A365" s="163"/>
      <c r="AV365" s="163"/>
      <c r="AZ365" s="161"/>
      <c r="BA365" s="166"/>
      <c r="BB365" s="165"/>
      <c r="BC365" s="165"/>
      <c r="BD365" s="165"/>
      <c r="BE365" s="165"/>
      <c r="BF365" s="165"/>
      <c r="BG365" s="165"/>
      <c r="BH365" s="165"/>
      <c r="BI365" s="165"/>
      <c r="BJ365" s="165"/>
      <c r="BK365" s="165"/>
    </row>
    <row r="366" spans="1:63" s="164" customFormat="1" ht="12" customHeight="1">
      <c r="A366" s="163"/>
      <c r="AV366" s="163"/>
      <c r="AZ366" s="161"/>
      <c r="BA366" s="166"/>
      <c r="BB366" s="165"/>
      <c r="BC366" s="165"/>
      <c r="BD366" s="165"/>
      <c r="BE366" s="165"/>
      <c r="BF366" s="165"/>
      <c r="BG366" s="165"/>
      <c r="BH366" s="165"/>
      <c r="BI366" s="165"/>
      <c r="BJ366" s="165"/>
      <c r="BK366" s="165"/>
    </row>
    <row r="367" spans="1:63" s="164" customFormat="1" ht="3.75" customHeight="1">
      <c r="A367" s="163"/>
      <c r="AV367" s="163"/>
      <c r="AZ367" s="167"/>
      <c r="BA367" s="166"/>
      <c r="BB367" s="165"/>
      <c r="BC367" s="165"/>
      <c r="BD367" s="165"/>
      <c r="BE367" s="165"/>
      <c r="BF367" s="165"/>
      <c r="BG367" s="165"/>
      <c r="BH367" s="165"/>
      <c r="BI367" s="165"/>
      <c r="BJ367" s="165"/>
      <c r="BK367" s="165"/>
    </row>
    <row r="368" spans="1:63" s="164" customFormat="1" ht="11.25" customHeight="1">
      <c r="A368" s="163"/>
      <c r="AV368" s="163"/>
      <c r="AZ368" s="159"/>
      <c r="BA368" s="161"/>
      <c r="BB368" s="165"/>
      <c r="BC368" s="165"/>
      <c r="BD368" s="165"/>
      <c r="BE368" s="165"/>
      <c r="BF368" s="165"/>
      <c r="BG368" s="165"/>
      <c r="BH368" s="165"/>
      <c r="BI368" s="165"/>
      <c r="BJ368" s="165"/>
      <c r="BK368" s="165"/>
    </row>
    <row r="369" spans="1:63" s="164" customFormat="1" ht="12" customHeight="1">
      <c r="A369" s="163"/>
      <c r="AV369" s="163"/>
      <c r="AZ369" s="159"/>
      <c r="BA369" s="161"/>
      <c r="BB369" s="165"/>
      <c r="BC369" s="165"/>
      <c r="BD369" s="165"/>
      <c r="BE369" s="165"/>
      <c r="BF369" s="165"/>
      <c r="BG369" s="165"/>
      <c r="BH369" s="165"/>
      <c r="BI369" s="165"/>
      <c r="BJ369" s="165"/>
      <c r="BK369" s="165"/>
    </row>
    <row r="370" spans="1:63" s="164" customFormat="1" ht="12" customHeight="1">
      <c r="A370" s="163"/>
      <c r="AV370" s="163"/>
      <c r="AZ370" s="159"/>
      <c r="BA370" s="161"/>
      <c r="BB370" s="165"/>
      <c r="BC370" s="165"/>
      <c r="BD370" s="165"/>
      <c r="BE370" s="165"/>
      <c r="BF370" s="165"/>
      <c r="BG370" s="165"/>
      <c r="BH370" s="165"/>
      <c r="BI370" s="165"/>
    </row>
    <row r="371" spans="1:63" s="164" customFormat="1" ht="3.75" customHeight="1">
      <c r="A371" s="163"/>
      <c r="AV371" s="163"/>
      <c r="AZ371" s="159"/>
      <c r="BA371" s="159"/>
      <c r="BB371" s="165"/>
      <c r="BC371" s="165"/>
      <c r="BD371" s="165"/>
      <c r="BE371" s="165"/>
      <c r="BF371" s="165"/>
      <c r="BG371" s="165"/>
      <c r="BH371" s="165"/>
      <c r="BI371" s="165"/>
    </row>
    <row r="372" spans="1:63" ht="12" customHeight="1">
      <c r="A372" s="163"/>
      <c r="AV372" s="162"/>
      <c r="BB372" s="160"/>
      <c r="BC372" s="160"/>
      <c r="BD372" s="160"/>
      <c r="BE372" s="160"/>
      <c r="BF372" s="160"/>
      <c r="BG372" s="160"/>
      <c r="BH372" s="160"/>
      <c r="BI372" s="160"/>
    </row>
  </sheetData>
  <sheetProtection password="CFD6" sheet="1" objects="1" scenarios="1"/>
  <mergeCells count="212">
    <mergeCell ref="I352:X352"/>
    <mergeCell ref="AE352:AT352"/>
    <mergeCell ref="I353:X353"/>
    <mergeCell ref="AE353:AT353"/>
    <mergeCell ref="H133:AD133"/>
    <mergeCell ref="K249:AC249"/>
    <mergeCell ref="W342:AK342"/>
    <mergeCell ref="I348:X348"/>
    <mergeCell ref="AE348:AT348"/>
    <mergeCell ref="I349:X349"/>
    <mergeCell ref="AE349:AT349"/>
    <mergeCell ref="I350:X350"/>
    <mergeCell ref="AE350:AT350"/>
    <mergeCell ref="I351:X351"/>
    <mergeCell ref="AE351:AT351"/>
    <mergeCell ref="F271:AP271"/>
    <mergeCell ref="H277:AS277"/>
    <mergeCell ref="B282:AU282"/>
    <mergeCell ref="H235:AT235"/>
    <mergeCell ref="H237:AT237"/>
    <mergeCell ref="H240:AS240"/>
    <mergeCell ref="H244:AS244"/>
    <mergeCell ref="K245:Q245"/>
    <mergeCell ref="G192:M192"/>
    <mergeCell ref="H247:AS247"/>
    <mergeCell ref="B215:AU215"/>
    <mergeCell ref="C217:AT217"/>
    <mergeCell ref="K223:P223"/>
    <mergeCell ref="H226:AP226"/>
    <mergeCell ref="H231:AS231"/>
    <mergeCell ref="H233:AT233"/>
    <mergeCell ref="F267:AR267"/>
    <mergeCell ref="G209:N209"/>
    <mergeCell ref="O209:R209"/>
    <mergeCell ref="T209:W209"/>
    <mergeCell ref="Y209:AB209"/>
    <mergeCell ref="AD209:AG209"/>
    <mergeCell ref="O211:R211"/>
    <mergeCell ref="T211:W211"/>
    <mergeCell ref="Y211:AB211"/>
    <mergeCell ref="AD211:AG211"/>
    <mergeCell ref="O201:R201"/>
    <mergeCell ref="T201:W201"/>
    <mergeCell ref="Y201:AB201"/>
    <mergeCell ref="AD201:AG201"/>
    <mergeCell ref="O204:R204"/>
    <mergeCell ref="T204:W204"/>
    <mergeCell ref="Y204:AB204"/>
    <mergeCell ref="AD204:AG204"/>
    <mergeCell ref="O207:R207"/>
    <mergeCell ref="T207:W207"/>
    <mergeCell ref="Y207:AB207"/>
    <mergeCell ref="AD207:AG207"/>
    <mergeCell ref="AI191:AR199"/>
    <mergeCell ref="O192:R192"/>
    <mergeCell ref="T192:W192"/>
    <mergeCell ref="Y192:AB192"/>
    <mergeCell ref="AD192:AG192"/>
    <mergeCell ref="O199:R199"/>
    <mergeCell ref="G194:M194"/>
    <mergeCell ref="O194:R194"/>
    <mergeCell ref="T194:W194"/>
    <mergeCell ref="Y194:AB194"/>
    <mergeCell ref="AD194:AG194"/>
    <mergeCell ref="O196:R196"/>
    <mergeCell ref="T196:W196"/>
    <mergeCell ref="Y196:AB196"/>
    <mergeCell ref="AD196:AG196"/>
    <mergeCell ref="T199:W199"/>
    <mergeCell ref="Y199:AB199"/>
    <mergeCell ref="AD199:AG199"/>
    <mergeCell ref="C187:M187"/>
    <mergeCell ref="O187:R187"/>
    <mergeCell ref="T187:W187"/>
    <mergeCell ref="Y187:AB187"/>
    <mergeCell ref="AD187:AK187"/>
    <mergeCell ref="O189:R189"/>
    <mergeCell ref="T189:W189"/>
    <mergeCell ref="Y189:AB189"/>
    <mergeCell ref="AD189:AG189"/>
    <mergeCell ref="F182:V182"/>
    <mergeCell ref="X182:AC182"/>
    <mergeCell ref="AE182:AH182"/>
    <mergeCell ref="AJ182:AM182"/>
    <mergeCell ref="AO182:AR182"/>
    <mergeCell ref="D184:U184"/>
    <mergeCell ref="X184:AC184"/>
    <mergeCell ref="AE184:AH184"/>
    <mergeCell ref="AJ184:AM184"/>
    <mergeCell ref="AO184:AR184"/>
    <mergeCell ref="E177:V177"/>
    <mergeCell ref="D178:U178"/>
    <mergeCell ref="X178:AC178"/>
    <mergeCell ref="AE178:AH178"/>
    <mergeCell ref="AJ178:AM178"/>
    <mergeCell ref="AO178:AR178"/>
    <mergeCell ref="E179:W179"/>
    <mergeCell ref="X180:AC180"/>
    <mergeCell ref="AE180:AH180"/>
    <mergeCell ref="AJ180:AM180"/>
    <mergeCell ref="AO180:AR180"/>
    <mergeCell ref="D174:U174"/>
    <mergeCell ref="X174:AC174"/>
    <mergeCell ref="AE174:AH174"/>
    <mergeCell ref="AJ174:AM174"/>
    <mergeCell ref="AO174:AR174"/>
    <mergeCell ref="D176:U176"/>
    <mergeCell ref="X176:AC176"/>
    <mergeCell ref="AE176:AH176"/>
    <mergeCell ref="AJ176:AM176"/>
    <mergeCell ref="AO176:AR176"/>
    <mergeCell ref="X168:AC168"/>
    <mergeCell ref="AE168:AH168"/>
    <mergeCell ref="AJ168:AM168"/>
    <mergeCell ref="AO168:AR168"/>
    <mergeCell ref="X170:AC170"/>
    <mergeCell ref="AE170:AH170"/>
    <mergeCell ref="AJ170:AM170"/>
    <mergeCell ref="AO170:AR170"/>
    <mergeCell ref="X172:AC172"/>
    <mergeCell ref="AE172:AH172"/>
    <mergeCell ref="AJ172:AM172"/>
    <mergeCell ref="AO172:AR172"/>
    <mergeCell ref="X162:AC162"/>
    <mergeCell ref="AE162:AH162"/>
    <mergeCell ref="AJ162:AM162"/>
    <mergeCell ref="AO162:AR162"/>
    <mergeCell ref="X164:AC164"/>
    <mergeCell ref="AE164:AH164"/>
    <mergeCell ref="AJ164:AM164"/>
    <mergeCell ref="AO164:AR164"/>
    <mergeCell ref="X166:AC166"/>
    <mergeCell ref="AE166:AH166"/>
    <mergeCell ref="AJ166:AM166"/>
    <mergeCell ref="AO166:AR166"/>
    <mergeCell ref="R123:AQ123"/>
    <mergeCell ref="C144:AQ145"/>
    <mergeCell ref="C156:AR156"/>
    <mergeCell ref="C158:V158"/>
    <mergeCell ref="AE158:AH158"/>
    <mergeCell ref="AJ158:AM158"/>
    <mergeCell ref="AO158:AR158"/>
    <mergeCell ref="X160:AC160"/>
    <mergeCell ref="AE160:AH160"/>
    <mergeCell ref="AJ160:AM160"/>
    <mergeCell ref="AO160:AR160"/>
    <mergeCell ref="B126:AR126"/>
    <mergeCell ref="C128:AR128"/>
    <mergeCell ref="C129:AR129"/>
    <mergeCell ref="D135:E135"/>
    <mergeCell ref="P135:AK135"/>
    <mergeCell ref="AM135:AP135"/>
    <mergeCell ref="C138:AE138"/>
    <mergeCell ref="AG138:AK138"/>
    <mergeCell ref="AM138:AP138"/>
    <mergeCell ref="C105:AR105"/>
    <mergeCell ref="L107:N107"/>
    <mergeCell ref="L111:AQ111"/>
    <mergeCell ref="L113:X113"/>
    <mergeCell ref="O115:S115"/>
    <mergeCell ref="O117:S117"/>
    <mergeCell ref="O119:S119"/>
    <mergeCell ref="O121:S121"/>
    <mergeCell ref="L109:Q109"/>
    <mergeCell ref="Z109:AQ109"/>
    <mergeCell ref="Y91:AL91"/>
    <mergeCell ref="I92:K92"/>
    <mergeCell ref="Y93:AL93"/>
    <mergeCell ref="I94:K94"/>
    <mergeCell ref="Y95:AL95"/>
    <mergeCell ref="I96:K96"/>
    <mergeCell ref="Y97:AL97"/>
    <mergeCell ref="I98:K98"/>
    <mergeCell ref="B103:AR103"/>
    <mergeCell ref="T71:AF71"/>
    <mergeCell ref="E73:AD73"/>
    <mergeCell ref="AF73:AQ73"/>
    <mergeCell ref="A80:AQ80"/>
    <mergeCell ref="AR80:AU80"/>
    <mergeCell ref="C83:AR85"/>
    <mergeCell ref="Y87:AL87"/>
    <mergeCell ref="Y89:AL89"/>
    <mergeCell ref="I90:K90"/>
    <mergeCell ref="I52:J52"/>
    <mergeCell ref="Q52:AM52"/>
    <mergeCell ref="AO52:AS52"/>
    <mergeCell ref="I55:AG55"/>
    <mergeCell ref="AI55:AM55"/>
    <mergeCell ref="AO55:AS55"/>
    <mergeCell ref="E58:R58"/>
    <mergeCell ref="AJ58:AS58"/>
    <mergeCell ref="AD69:AO69"/>
    <mergeCell ref="D33:AS34"/>
    <mergeCell ref="D37:T37"/>
    <mergeCell ref="Y37:AS37"/>
    <mergeCell ref="I46:J46"/>
    <mergeCell ref="Q46:AM46"/>
    <mergeCell ref="AO46:AS46"/>
    <mergeCell ref="E47:H51"/>
    <mergeCell ref="I49:AG49"/>
    <mergeCell ref="AI49:AM49"/>
    <mergeCell ref="AO49:AS49"/>
    <mergeCell ref="A1:AV1"/>
    <mergeCell ref="W3:AJ4"/>
    <mergeCell ref="X8:AH8"/>
    <mergeCell ref="AD17:AN18"/>
    <mergeCell ref="AC20:AN20"/>
    <mergeCell ref="B26:AU26"/>
    <mergeCell ref="C28:AT28"/>
    <mergeCell ref="C30:AT30"/>
    <mergeCell ref="C29:AT29"/>
    <mergeCell ref="W5:AI6"/>
  </mergeCells>
  <dataValidations count="10">
    <dataValidation type="list" allowBlank="1" showInputMessage="1" showErrorMessage="1" sqref="K249 H133">
      <formula1>$AZ$75:$AZ$83</formula1>
    </dataValidation>
    <dataValidation allowBlank="1" showInputMessage="1" showErrorMessage="1" errorTitle="Érvénytelen művelet." error="Kérem, válasszon a legördülő menüből!" sqref="D109:K111 V110 C111 S109:U110 L111:AQ111 P110:R110"/>
    <dataValidation type="list" allowBlank="1" showInputMessage="1" showErrorMessage="1" errorTitle="Érvénytelen művelet." error="Kérem, válasszon a legördülő menüből!" sqref="L110:O110">
      <formula1>$AZ$151:$AZ$168</formula1>
    </dataValidation>
    <dataValidation type="list" allowBlank="1" showInputMessage="1" showErrorMessage="1" errorTitle="Érvénytelen művelet." error="Kérem, válasszon a legördülő listából!" sqref="K77:N79">
      <formula1>#REF!</formula1>
    </dataValidation>
    <dataValidation type="list" allowBlank="1" showInputMessage="1" showErrorMessage="1" errorTitle="Érvénytelen művelet." error="Kérem, válasszon a legördülő menüből!" sqref="L109:Q109">
      <formula1>hitelcelok</formula1>
    </dataValidation>
    <dataValidation type="list" allowBlank="1" showInputMessage="1" showErrorMessage="1" sqref="AZ122">
      <formula1>$BA$118:$BA$119</formula1>
    </dataValidation>
    <dataValidation type="list" allowBlank="1" showInputMessage="1" showErrorMessage="1" sqref="AD69:AO69">
      <formula1>$AZ$37:$AZ$40</formula1>
    </dataValidation>
    <dataValidation type="list" allowBlank="1" showInputMessage="1" showErrorMessage="1" sqref="R123:AQ123">
      <formula1>$BA$118:$BA$120</formula1>
    </dataValidation>
    <dataValidation type="list" allowBlank="1" showInputMessage="1" showErrorMessage="1" sqref="Z109:AQ109">
      <formula1>$BA$103:$BA$107</formula1>
    </dataValidation>
    <dataValidation type="list" allowBlank="1" showInputMessage="1" showErrorMessage="1" sqref="T71:AF71">
      <formula1>$AZ$61:$AZ$68</formula1>
    </dataValidation>
  </dataValidations>
  <printOptions horizontalCentered="1"/>
  <pageMargins left="0.39370078740157483" right="0.39370078740157483" top="0.6692913385826772" bottom="0.27559055118110237" header="0.51181102362204722" footer="0"/>
  <pageSetup paperSize="9" scale="67" orientation="portrait" verticalDpi="4294967293" r:id="rId1"/>
  <headerFooter alignWithMargins="0">
    <oddFooter>&amp;R&amp;"Arial Black,Félkövér"&amp;P</oddFooter>
  </headerFooter>
  <rowBreaks count="5" manualBreakCount="5">
    <brk id="78" max="16383" man="1"/>
    <brk id="152" max="16383" man="1"/>
    <brk id="213" max="16383" man="1"/>
    <brk id="280" max="48" man="1"/>
    <brk id="372"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Munka2"/>
  <dimension ref="A1:BW35"/>
  <sheetViews>
    <sheetView showGridLines="0" view="pageLayout" topLeftCell="B1" zoomScaleNormal="100" zoomScaleSheetLayoutView="100" workbookViewId="0">
      <selection activeCell="N13" sqref="N13"/>
    </sheetView>
  </sheetViews>
  <sheetFormatPr defaultColWidth="2.140625" defaultRowHeight="12" customHeight="1"/>
  <cols>
    <col min="1" max="1" width="0.7109375" style="59" customWidth="1"/>
    <col min="2" max="75" width="2.140625" style="59" customWidth="1"/>
    <col min="76" max="77" width="0.7109375" style="59" customWidth="1"/>
    <col min="78" max="16384" width="2.140625" style="59"/>
  </cols>
  <sheetData>
    <row r="1" spans="1:75" ht="17.25" customHeight="1" thickBot="1">
      <c r="B1" s="758" t="s">
        <v>90</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c r="AM1" s="759"/>
      <c r="AN1" s="759"/>
      <c r="AO1" s="759"/>
      <c r="AP1" s="759"/>
      <c r="AQ1" s="759"/>
      <c r="AR1" s="759"/>
      <c r="AS1" s="759"/>
      <c r="AT1" s="759"/>
      <c r="AU1" s="759"/>
      <c r="AV1" s="759"/>
      <c r="AW1" s="759"/>
      <c r="AX1" s="759"/>
      <c r="AY1" s="759"/>
      <c r="AZ1" s="759"/>
      <c r="BA1" s="759"/>
      <c r="BB1" s="759"/>
      <c r="BC1" s="759"/>
      <c r="BD1" s="759"/>
      <c r="BE1" s="759"/>
      <c r="BF1" s="759"/>
      <c r="BG1" s="759"/>
      <c r="BH1" s="759"/>
      <c r="BI1" s="759"/>
      <c r="BJ1" s="759"/>
      <c r="BK1" s="759"/>
      <c r="BL1" s="759"/>
      <c r="BM1" s="759"/>
      <c r="BN1" s="759"/>
      <c r="BO1" s="759"/>
      <c r="BP1" s="759"/>
      <c r="BQ1" s="759"/>
      <c r="BR1" s="759"/>
      <c r="BS1" s="759"/>
      <c r="BT1" s="759"/>
      <c r="BU1" s="759"/>
      <c r="BV1" s="759"/>
      <c r="BW1" s="759"/>
    </row>
    <row r="2" spans="1:75" ht="15" customHeight="1" thickBot="1">
      <c r="A2" s="64"/>
      <c r="B2" s="760" t="s">
        <v>205</v>
      </c>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2"/>
    </row>
    <row r="3" spans="1:75" ht="12"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row>
    <row r="4" spans="1:75" ht="12" customHeight="1">
      <c r="A4" s="64"/>
      <c r="B4" s="766" t="s">
        <v>2</v>
      </c>
      <c r="C4" s="767"/>
      <c r="D4" s="767"/>
      <c r="E4" s="767"/>
      <c r="F4" s="767"/>
      <c r="G4" s="767"/>
      <c r="H4" s="767"/>
      <c r="I4" s="767"/>
      <c r="J4" s="767"/>
      <c r="K4" s="767"/>
      <c r="L4" s="767"/>
      <c r="M4" s="767"/>
      <c r="N4" s="767"/>
      <c r="O4" s="768"/>
      <c r="P4" s="774" t="s">
        <v>3</v>
      </c>
      <c r="Q4" s="775"/>
      <c r="R4" s="775"/>
      <c r="S4" s="776"/>
      <c r="T4" s="780" t="s">
        <v>29</v>
      </c>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1"/>
      <c r="BE4" s="781"/>
      <c r="BF4" s="781"/>
      <c r="BG4" s="781"/>
      <c r="BH4" s="781"/>
      <c r="BI4" s="781"/>
      <c r="BJ4" s="781"/>
      <c r="BK4" s="781"/>
      <c r="BL4" s="781"/>
      <c r="BM4" s="781"/>
      <c r="BN4" s="781"/>
      <c r="BO4" s="781"/>
      <c r="BP4" s="781"/>
      <c r="BQ4" s="781"/>
      <c r="BR4" s="781"/>
      <c r="BS4" s="781"/>
      <c r="BT4" s="781"/>
      <c r="BU4" s="781"/>
      <c r="BV4" s="781"/>
      <c r="BW4" s="782"/>
    </row>
    <row r="5" spans="1:75" ht="12" customHeight="1">
      <c r="A5" s="64"/>
      <c r="B5" s="769"/>
      <c r="C5" s="770"/>
      <c r="D5" s="770"/>
      <c r="E5" s="770"/>
      <c r="F5" s="770"/>
      <c r="G5" s="770"/>
      <c r="H5" s="770"/>
      <c r="I5" s="770"/>
      <c r="J5" s="770"/>
      <c r="K5" s="770"/>
      <c r="L5" s="770"/>
      <c r="M5" s="770"/>
      <c r="N5" s="770"/>
      <c r="O5" s="771"/>
      <c r="P5" s="777"/>
      <c r="Q5" s="778"/>
      <c r="R5" s="778"/>
      <c r="S5" s="779"/>
      <c r="T5" s="783"/>
      <c r="U5" s="784"/>
      <c r="V5" s="784"/>
      <c r="W5" s="784"/>
      <c r="X5" s="784"/>
      <c r="Y5" s="784"/>
      <c r="Z5" s="784"/>
      <c r="AA5" s="784"/>
      <c r="AB5" s="784"/>
      <c r="AC5" s="784"/>
      <c r="AD5" s="784"/>
      <c r="AE5" s="784"/>
      <c r="AF5" s="784"/>
      <c r="AG5" s="784"/>
      <c r="AH5" s="784"/>
      <c r="AI5" s="784"/>
      <c r="AJ5" s="784"/>
      <c r="AK5" s="784"/>
      <c r="AL5" s="784"/>
      <c r="AM5" s="784"/>
      <c r="AN5" s="784"/>
      <c r="AO5" s="784"/>
      <c r="AP5" s="784"/>
      <c r="AQ5" s="784"/>
      <c r="AR5" s="784"/>
      <c r="AS5" s="784"/>
      <c r="AT5" s="784"/>
      <c r="AU5" s="784"/>
      <c r="AV5" s="784"/>
      <c r="AW5" s="784"/>
      <c r="AX5" s="784"/>
      <c r="AY5" s="784"/>
      <c r="AZ5" s="784"/>
      <c r="BA5" s="784"/>
      <c r="BB5" s="784"/>
      <c r="BC5" s="784"/>
      <c r="BD5" s="784"/>
      <c r="BE5" s="784"/>
      <c r="BF5" s="784"/>
      <c r="BG5" s="784"/>
      <c r="BH5" s="784"/>
      <c r="BI5" s="784"/>
      <c r="BJ5" s="784"/>
      <c r="BK5" s="784"/>
      <c r="BL5" s="784"/>
      <c r="BM5" s="784"/>
      <c r="BN5" s="784"/>
      <c r="BO5" s="784"/>
      <c r="BP5" s="784"/>
      <c r="BQ5" s="784"/>
      <c r="BR5" s="784"/>
      <c r="BS5" s="784"/>
      <c r="BT5" s="784"/>
      <c r="BU5" s="784"/>
      <c r="BV5" s="784"/>
      <c r="BW5" s="785"/>
    </row>
    <row r="6" spans="1:75" ht="12" customHeight="1">
      <c r="A6" s="64"/>
      <c r="B6" s="772"/>
      <c r="C6" s="773"/>
      <c r="D6" s="773"/>
      <c r="E6" s="773"/>
      <c r="F6" s="773"/>
      <c r="G6" s="773"/>
      <c r="H6" s="773"/>
      <c r="I6" s="773"/>
      <c r="J6" s="773"/>
      <c r="K6" s="773"/>
      <c r="L6" s="773"/>
      <c r="M6" s="773"/>
      <c r="N6" s="773"/>
      <c r="O6" s="771"/>
      <c r="P6" s="807"/>
      <c r="Q6" s="808"/>
      <c r="R6" s="808"/>
      <c r="S6" s="809"/>
      <c r="T6" s="807"/>
      <c r="U6" s="808"/>
      <c r="V6" s="808"/>
      <c r="W6" s="809"/>
      <c r="X6" s="807"/>
      <c r="Y6" s="808"/>
      <c r="Z6" s="808"/>
      <c r="AA6" s="809"/>
      <c r="AB6" s="807"/>
      <c r="AC6" s="808"/>
      <c r="AD6" s="808"/>
      <c r="AE6" s="809"/>
      <c r="AF6" s="807"/>
      <c r="AG6" s="808"/>
      <c r="AH6" s="808"/>
      <c r="AI6" s="809"/>
      <c r="AJ6" s="807"/>
      <c r="AK6" s="808"/>
      <c r="AL6" s="808"/>
      <c r="AM6" s="809"/>
      <c r="AN6" s="807"/>
      <c r="AO6" s="808"/>
      <c r="AP6" s="808"/>
      <c r="AQ6" s="809"/>
      <c r="AR6" s="807"/>
      <c r="AS6" s="808"/>
      <c r="AT6" s="808"/>
      <c r="AU6" s="809"/>
      <c r="AV6" s="807"/>
      <c r="AW6" s="808"/>
      <c r="AX6" s="808"/>
      <c r="AY6" s="809"/>
      <c r="AZ6" s="807"/>
      <c r="BA6" s="808"/>
      <c r="BB6" s="808"/>
      <c r="BC6" s="809"/>
      <c r="BD6" s="807"/>
      <c r="BE6" s="808"/>
      <c r="BF6" s="808"/>
      <c r="BG6" s="809"/>
      <c r="BH6" s="807"/>
      <c r="BI6" s="808"/>
      <c r="BJ6" s="808"/>
      <c r="BK6" s="809"/>
      <c r="BL6" s="807"/>
      <c r="BM6" s="808"/>
      <c r="BN6" s="808"/>
      <c r="BO6" s="809"/>
      <c r="BP6" s="807"/>
      <c r="BQ6" s="808"/>
      <c r="BR6" s="808"/>
      <c r="BS6" s="809"/>
      <c r="BT6" s="807"/>
      <c r="BU6" s="808"/>
      <c r="BV6" s="808"/>
      <c r="BW6" s="809"/>
    </row>
    <row r="7" spans="1:75" ht="12" customHeight="1">
      <c r="A7" s="64"/>
      <c r="B7" s="81" t="s">
        <v>158</v>
      </c>
      <c r="C7" s="65"/>
      <c r="D7" s="65"/>
      <c r="E7" s="65"/>
      <c r="F7" s="65"/>
      <c r="G7" s="65"/>
      <c r="H7" s="65"/>
      <c r="I7" s="65"/>
      <c r="J7" s="65"/>
      <c r="K7" s="65"/>
      <c r="L7" s="65"/>
      <c r="M7" s="65"/>
      <c r="N7" s="65"/>
      <c r="O7" s="66"/>
      <c r="P7" s="801"/>
      <c r="Q7" s="802"/>
      <c r="R7" s="802"/>
      <c r="S7" s="803"/>
      <c r="T7" s="801"/>
      <c r="U7" s="802"/>
      <c r="V7" s="802"/>
      <c r="W7" s="803"/>
      <c r="X7" s="801"/>
      <c r="Y7" s="802"/>
      <c r="Z7" s="802"/>
      <c r="AA7" s="803"/>
      <c r="AB7" s="801"/>
      <c r="AC7" s="802"/>
      <c r="AD7" s="802"/>
      <c r="AE7" s="803"/>
      <c r="AF7" s="801"/>
      <c r="AG7" s="802"/>
      <c r="AH7" s="802"/>
      <c r="AI7" s="803"/>
      <c r="AJ7" s="801"/>
      <c r="AK7" s="802"/>
      <c r="AL7" s="802"/>
      <c r="AM7" s="803"/>
      <c r="AN7" s="801"/>
      <c r="AO7" s="802"/>
      <c r="AP7" s="802"/>
      <c r="AQ7" s="803"/>
      <c r="AR7" s="801"/>
      <c r="AS7" s="802"/>
      <c r="AT7" s="802"/>
      <c r="AU7" s="803"/>
      <c r="AV7" s="801"/>
      <c r="AW7" s="802"/>
      <c r="AX7" s="802"/>
      <c r="AY7" s="803"/>
      <c r="AZ7" s="801"/>
      <c r="BA7" s="802"/>
      <c r="BB7" s="802"/>
      <c r="BC7" s="803"/>
      <c r="BD7" s="801"/>
      <c r="BE7" s="802"/>
      <c r="BF7" s="802"/>
      <c r="BG7" s="803"/>
      <c r="BH7" s="801"/>
      <c r="BI7" s="802"/>
      <c r="BJ7" s="802"/>
      <c r="BK7" s="803"/>
      <c r="BL7" s="801"/>
      <c r="BM7" s="802"/>
      <c r="BN7" s="802"/>
      <c r="BO7" s="803"/>
      <c r="BP7" s="801"/>
      <c r="BQ7" s="802"/>
      <c r="BR7" s="802"/>
      <c r="BS7" s="803"/>
      <c r="BT7" s="801"/>
      <c r="BU7" s="802"/>
      <c r="BV7" s="802"/>
      <c r="BW7" s="803"/>
    </row>
    <row r="8" spans="1:75" ht="12" customHeight="1" thickBot="1">
      <c r="A8" s="64"/>
      <c r="B8" s="81" t="s">
        <v>157</v>
      </c>
      <c r="C8" s="67"/>
      <c r="D8" s="67"/>
      <c r="E8" s="67"/>
      <c r="F8" s="67"/>
      <c r="G8" s="67"/>
      <c r="H8" s="67"/>
      <c r="I8" s="67"/>
      <c r="J8" s="67"/>
      <c r="K8" s="67"/>
      <c r="L8" s="67"/>
      <c r="M8" s="67"/>
      <c r="N8" s="67"/>
      <c r="O8" s="66"/>
      <c r="P8" s="801"/>
      <c r="Q8" s="802"/>
      <c r="R8" s="802"/>
      <c r="S8" s="803"/>
      <c r="T8" s="801"/>
      <c r="U8" s="802"/>
      <c r="V8" s="802"/>
      <c r="W8" s="803"/>
      <c r="X8" s="801"/>
      <c r="Y8" s="802"/>
      <c r="Z8" s="802"/>
      <c r="AA8" s="803"/>
      <c r="AB8" s="801"/>
      <c r="AC8" s="802"/>
      <c r="AD8" s="802"/>
      <c r="AE8" s="803"/>
      <c r="AF8" s="801"/>
      <c r="AG8" s="802"/>
      <c r="AH8" s="802"/>
      <c r="AI8" s="803"/>
      <c r="AJ8" s="801"/>
      <c r="AK8" s="802"/>
      <c r="AL8" s="802"/>
      <c r="AM8" s="803"/>
      <c r="AN8" s="801"/>
      <c r="AO8" s="802"/>
      <c r="AP8" s="802"/>
      <c r="AQ8" s="803"/>
      <c r="AR8" s="801"/>
      <c r="AS8" s="802"/>
      <c r="AT8" s="802"/>
      <c r="AU8" s="803"/>
      <c r="AV8" s="801"/>
      <c r="AW8" s="802"/>
      <c r="AX8" s="802"/>
      <c r="AY8" s="803"/>
      <c r="AZ8" s="801"/>
      <c r="BA8" s="802"/>
      <c r="BB8" s="802"/>
      <c r="BC8" s="803"/>
      <c r="BD8" s="801"/>
      <c r="BE8" s="802"/>
      <c r="BF8" s="802"/>
      <c r="BG8" s="803"/>
      <c r="BH8" s="801"/>
      <c r="BI8" s="802"/>
      <c r="BJ8" s="802"/>
      <c r="BK8" s="803"/>
      <c r="BL8" s="801"/>
      <c r="BM8" s="802"/>
      <c r="BN8" s="802"/>
      <c r="BO8" s="803"/>
      <c r="BP8" s="801"/>
      <c r="BQ8" s="802"/>
      <c r="BR8" s="802"/>
      <c r="BS8" s="803"/>
      <c r="BT8" s="801"/>
      <c r="BU8" s="802"/>
      <c r="BV8" s="802"/>
      <c r="BW8" s="803"/>
    </row>
    <row r="9" spans="1:75" ht="22.5" customHeight="1" thickBot="1">
      <c r="A9" s="64"/>
      <c r="B9" s="763" t="s">
        <v>4</v>
      </c>
      <c r="C9" s="764"/>
      <c r="D9" s="764"/>
      <c r="E9" s="764"/>
      <c r="F9" s="764"/>
      <c r="G9" s="764"/>
      <c r="H9" s="764"/>
      <c r="I9" s="764"/>
      <c r="J9" s="764"/>
      <c r="K9" s="764"/>
      <c r="L9" s="764"/>
      <c r="M9" s="764"/>
      <c r="N9" s="764"/>
      <c r="O9" s="765"/>
      <c r="P9" s="755">
        <f>P7-P8</f>
        <v>0</v>
      </c>
      <c r="Q9" s="756"/>
      <c r="R9" s="756"/>
      <c r="S9" s="757"/>
      <c r="T9" s="755">
        <f>T7-T8</f>
        <v>0</v>
      </c>
      <c r="U9" s="756"/>
      <c r="V9" s="756"/>
      <c r="W9" s="757"/>
      <c r="X9" s="755">
        <f>X7-X8</f>
        <v>0</v>
      </c>
      <c r="Y9" s="756"/>
      <c r="Z9" s="756"/>
      <c r="AA9" s="757"/>
      <c r="AB9" s="755">
        <f>AB7-AB8</f>
        <v>0</v>
      </c>
      <c r="AC9" s="756"/>
      <c r="AD9" s="756"/>
      <c r="AE9" s="757"/>
      <c r="AF9" s="755">
        <f>AF7-AF8</f>
        <v>0</v>
      </c>
      <c r="AG9" s="756"/>
      <c r="AH9" s="756"/>
      <c r="AI9" s="757"/>
      <c r="AJ9" s="755">
        <f>AJ7-AJ8</f>
        <v>0</v>
      </c>
      <c r="AK9" s="756"/>
      <c r="AL9" s="756"/>
      <c r="AM9" s="757"/>
      <c r="AN9" s="755">
        <f>AN7-AN8</f>
        <v>0</v>
      </c>
      <c r="AO9" s="756"/>
      <c r="AP9" s="756"/>
      <c r="AQ9" s="757"/>
      <c r="AR9" s="755">
        <f>AR7-AR8</f>
        <v>0</v>
      </c>
      <c r="AS9" s="756"/>
      <c r="AT9" s="756"/>
      <c r="AU9" s="757"/>
      <c r="AV9" s="755">
        <f>AV7-AV8</f>
        <v>0</v>
      </c>
      <c r="AW9" s="756"/>
      <c r="AX9" s="756"/>
      <c r="AY9" s="757"/>
      <c r="AZ9" s="755">
        <f>AZ7-AZ8</f>
        <v>0</v>
      </c>
      <c r="BA9" s="756"/>
      <c r="BB9" s="756"/>
      <c r="BC9" s="757"/>
      <c r="BD9" s="755">
        <f>BD7-BD8</f>
        <v>0</v>
      </c>
      <c r="BE9" s="756"/>
      <c r="BF9" s="756"/>
      <c r="BG9" s="757"/>
      <c r="BH9" s="755">
        <f>BH7-BH8</f>
        <v>0</v>
      </c>
      <c r="BI9" s="756"/>
      <c r="BJ9" s="756"/>
      <c r="BK9" s="757"/>
      <c r="BL9" s="755">
        <f>BL7-BL8</f>
        <v>0</v>
      </c>
      <c r="BM9" s="756"/>
      <c r="BN9" s="756"/>
      <c r="BO9" s="757"/>
      <c r="BP9" s="755">
        <f>BP7-BP8</f>
        <v>0</v>
      </c>
      <c r="BQ9" s="756"/>
      <c r="BR9" s="756"/>
      <c r="BS9" s="757"/>
      <c r="BT9" s="755">
        <f>BT7-BT8</f>
        <v>0</v>
      </c>
      <c r="BU9" s="756"/>
      <c r="BV9" s="756"/>
      <c r="BW9" s="757"/>
    </row>
    <row r="10" spans="1:75" ht="12" customHeight="1">
      <c r="A10" s="64"/>
      <c r="B10" s="79" t="s">
        <v>5</v>
      </c>
      <c r="C10" s="68"/>
      <c r="D10" s="68"/>
      <c r="E10" s="68"/>
      <c r="F10" s="68"/>
      <c r="G10" s="68"/>
      <c r="H10" s="68"/>
      <c r="I10" s="68"/>
      <c r="J10" s="68"/>
      <c r="K10" s="68"/>
      <c r="L10" s="68"/>
      <c r="M10" s="68"/>
      <c r="N10" s="68"/>
      <c r="O10" s="69"/>
      <c r="P10" s="786"/>
      <c r="Q10" s="787"/>
      <c r="R10" s="787"/>
      <c r="S10" s="788"/>
      <c r="T10" s="786"/>
      <c r="U10" s="787"/>
      <c r="V10" s="787"/>
      <c r="W10" s="788"/>
      <c r="X10" s="786"/>
      <c r="Y10" s="787"/>
      <c r="Z10" s="787"/>
      <c r="AA10" s="788"/>
      <c r="AB10" s="786"/>
      <c r="AC10" s="787"/>
      <c r="AD10" s="787"/>
      <c r="AE10" s="788"/>
      <c r="AF10" s="786"/>
      <c r="AG10" s="787"/>
      <c r="AH10" s="787"/>
      <c r="AI10" s="788"/>
      <c r="AJ10" s="786"/>
      <c r="AK10" s="787"/>
      <c r="AL10" s="787"/>
      <c r="AM10" s="788"/>
      <c r="AN10" s="786"/>
      <c r="AO10" s="787"/>
      <c r="AP10" s="787"/>
      <c r="AQ10" s="788"/>
      <c r="AR10" s="786"/>
      <c r="AS10" s="787"/>
      <c r="AT10" s="787"/>
      <c r="AU10" s="788"/>
      <c r="AV10" s="786"/>
      <c r="AW10" s="787"/>
      <c r="AX10" s="787"/>
      <c r="AY10" s="788"/>
      <c r="AZ10" s="786"/>
      <c r="BA10" s="787"/>
      <c r="BB10" s="787"/>
      <c r="BC10" s="788"/>
      <c r="BD10" s="786"/>
      <c r="BE10" s="787"/>
      <c r="BF10" s="787"/>
      <c r="BG10" s="788"/>
      <c r="BH10" s="786"/>
      <c r="BI10" s="787"/>
      <c r="BJ10" s="787"/>
      <c r="BK10" s="788"/>
      <c r="BL10" s="786"/>
      <c r="BM10" s="787"/>
      <c r="BN10" s="787"/>
      <c r="BO10" s="788"/>
      <c r="BP10" s="786"/>
      <c r="BQ10" s="787"/>
      <c r="BR10" s="787"/>
      <c r="BS10" s="788"/>
      <c r="BT10" s="786"/>
      <c r="BU10" s="787"/>
      <c r="BV10" s="787"/>
      <c r="BW10" s="788"/>
    </row>
    <row r="11" spans="1:75" ht="12" customHeight="1" thickBot="1">
      <c r="A11" s="64"/>
      <c r="B11" s="79" t="s">
        <v>159</v>
      </c>
      <c r="C11" s="70"/>
      <c r="D11" s="70"/>
      <c r="E11" s="70"/>
      <c r="F11" s="70"/>
      <c r="G11" s="70"/>
      <c r="H11" s="70"/>
      <c r="I11" s="70"/>
      <c r="J11" s="70"/>
      <c r="K11" s="70"/>
      <c r="L11" s="70"/>
      <c r="M11" s="70"/>
      <c r="N11" s="70"/>
      <c r="O11" s="71"/>
      <c r="P11" s="798"/>
      <c r="Q11" s="799"/>
      <c r="R11" s="799"/>
      <c r="S11" s="800"/>
      <c r="T11" s="798"/>
      <c r="U11" s="799"/>
      <c r="V11" s="799"/>
      <c r="W11" s="800"/>
      <c r="X11" s="798"/>
      <c r="Y11" s="799"/>
      <c r="Z11" s="799"/>
      <c r="AA11" s="800"/>
      <c r="AB11" s="798"/>
      <c r="AC11" s="799"/>
      <c r="AD11" s="799"/>
      <c r="AE11" s="800"/>
      <c r="AF11" s="798"/>
      <c r="AG11" s="799"/>
      <c r="AH11" s="799"/>
      <c r="AI11" s="800"/>
      <c r="AJ11" s="798"/>
      <c r="AK11" s="799"/>
      <c r="AL11" s="799"/>
      <c r="AM11" s="800"/>
      <c r="AN11" s="798"/>
      <c r="AO11" s="799"/>
      <c r="AP11" s="799"/>
      <c r="AQ11" s="800"/>
      <c r="AR11" s="798"/>
      <c r="AS11" s="799"/>
      <c r="AT11" s="799"/>
      <c r="AU11" s="800"/>
      <c r="AV11" s="798"/>
      <c r="AW11" s="799"/>
      <c r="AX11" s="799"/>
      <c r="AY11" s="800"/>
      <c r="AZ11" s="798"/>
      <c r="BA11" s="799"/>
      <c r="BB11" s="799"/>
      <c r="BC11" s="800"/>
      <c r="BD11" s="798"/>
      <c r="BE11" s="799"/>
      <c r="BF11" s="799"/>
      <c r="BG11" s="800"/>
      <c r="BH11" s="798"/>
      <c r="BI11" s="799"/>
      <c r="BJ11" s="799"/>
      <c r="BK11" s="800"/>
      <c r="BL11" s="798"/>
      <c r="BM11" s="799"/>
      <c r="BN11" s="799"/>
      <c r="BO11" s="800"/>
      <c r="BP11" s="798"/>
      <c r="BQ11" s="799"/>
      <c r="BR11" s="799"/>
      <c r="BS11" s="800"/>
      <c r="BT11" s="798"/>
      <c r="BU11" s="799"/>
      <c r="BV11" s="799"/>
      <c r="BW11" s="800"/>
    </row>
    <row r="12" spans="1:75" ht="22.5" customHeight="1" thickBot="1">
      <c r="A12" s="64"/>
      <c r="B12" s="763" t="s">
        <v>30</v>
      </c>
      <c r="C12" s="764"/>
      <c r="D12" s="764"/>
      <c r="E12" s="764"/>
      <c r="F12" s="764"/>
      <c r="G12" s="764"/>
      <c r="H12" s="764"/>
      <c r="I12" s="764"/>
      <c r="J12" s="764"/>
      <c r="K12" s="764"/>
      <c r="L12" s="764"/>
      <c r="M12" s="764"/>
      <c r="N12" s="764"/>
      <c r="O12" s="765"/>
      <c r="P12" s="755">
        <f>P9+P10+P11</f>
        <v>0</v>
      </c>
      <c r="Q12" s="756"/>
      <c r="R12" s="756"/>
      <c r="S12" s="757"/>
      <c r="T12" s="755">
        <f>T9+T10+T11</f>
        <v>0</v>
      </c>
      <c r="U12" s="756"/>
      <c r="V12" s="756"/>
      <c r="W12" s="757"/>
      <c r="X12" s="755">
        <f>X9+X10+X11</f>
        <v>0</v>
      </c>
      <c r="Y12" s="756"/>
      <c r="Z12" s="756"/>
      <c r="AA12" s="757"/>
      <c r="AB12" s="755">
        <f>AB9+AB10+AB11</f>
        <v>0</v>
      </c>
      <c r="AC12" s="756"/>
      <c r="AD12" s="756"/>
      <c r="AE12" s="757"/>
      <c r="AF12" s="755">
        <f>AF9+AF10+AF11</f>
        <v>0</v>
      </c>
      <c r="AG12" s="756"/>
      <c r="AH12" s="756"/>
      <c r="AI12" s="757"/>
      <c r="AJ12" s="755">
        <f>AJ9+AJ10+AJ11</f>
        <v>0</v>
      </c>
      <c r="AK12" s="756"/>
      <c r="AL12" s="756"/>
      <c r="AM12" s="757"/>
      <c r="AN12" s="755">
        <f>AN9+AN10+AN11</f>
        <v>0</v>
      </c>
      <c r="AO12" s="756"/>
      <c r="AP12" s="756"/>
      <c r="AQ12" s="757"/>
      <c r="AR12" s="755">
        <f>AR9+AR10+AR11</f>
        <v>0</v>
      </c>
      <c r="AS12" s="756"/>
      <c r="AT12" s="756"/>
      <c r="AU12" s="757"/>
      <c r="AV12" s="755">
        <f>AV9+AV10+AV11</f>
        <v>0</v>
      </c>
      <c r="AW12" s="756"/>
      <c r="AX12" s="756"/>
      <c r="AY12" s="757"/>
      <c r="AZ12" s="755">
        <f>AZ9+AZ10+AZ11</f>
        <v>0</v>
      </c>
      <c r="BA12" s="756"/>
      <c r="BB12" s="756"/>
      <c r="BC12" s="757"/>
      <c r="BD12" s="755">
        <f>BD9+BD10+BD11</f>
        <v>0</v>
      </c>
      <c r="BE12" s="756"/>
      <c r="BF12" s="756"/>
      <c r="BG12" s="757"/>
      <c r="BH12" s="755">
        <f>BH9+BH10+BH11</f>
        <v>0</v>
      </c>
      <c r="BI12" s="756"/>
      <c r="BJ12" s="756"/>
      <c r="BK12" s="757"/>
      <c r="BL12" s="755">
        <f>BL9+BL10+BL11</f>
        <v>0</v>
      </c>
      <c r="BM12" s="756"/>
      <c r="BN12" s="756"/>
      <c r="BO12" s="757"/>
      <c r="BP12" s="755">
        <f>BP9+BP10+BP11</f>
        <v>0</v>
      </c>
      <c r="BQ12" s="756"/>
      <c r="BR12" s="756"/>
      <c r="BS12" s="757"/>
      <c r="BT12" s="755">
        <f>BT9+BT10+BT11</f>
        <v>0</v>
      </c>
      <c r="BU12" s="756"/>
      <c r="BV12" s="756"/>
      <c r="BW12" s="757"/>
    </row>
    <row r="13" spans="1:75" ht="12" customHeight="1" thickBot="1">
      <c r="A13" s="64"/>
      <c r="B13" s="80" t="s">
        <v>160</v>
      </c>
      <c r="C13" s="72"/>
      <c r="D13" s="72"/>
      <c r="E13" s="72"/>
      <c r="F13" s="72"/>
      <c r="G13" s="72"/>
      <c r="H13" s="72"/>
      <c r="I13" s="72"/>
      <c r="J13" s="72"/>
      <c r="K13" s="72"/>
      <c r="L13" s="72"/>
      <c r="M13" s="72"/>
      <c r="N13" s="72"/>
      <c r="O13" s="73"/>
      <c r="P13" s="804"/>
      <c r="Q13" s="805"/>
      <c r="R13" s="805"/>
      <c r="S13" s="806"/>
      <c r="T13" s="804"/>
      <c r="U13" s="805"/>
      <c r="V13" s="805"/>
      <c r="W13" s="806"/>
      <c r="X13" s="804"/>
      <c r="Y13" s="805"/>
      <c r="Z13" s="805"/>
      <c r="AA13" s="806"/>
      <c r="AB13" s="804"/>
      <c r="AC13" s="805"/>
      <c r="AD13" s="805"/>
      <c r="AE13" s="806"/>
      <c r="AF13" s="804"/>
      <c r="AG13" s="805"/>
      <c r="AH13" s="805"/>
      <c r="AI13" s="806"/>
      <c r="AJ13" s="804"/>
      <c r="AK13" s="805"/>
      <c r="AL13" s="805"/>
      <c r="AM13" s="806"/>
      <c r="AN13" s="804"/>
      <c r="AO13" s="805"/>
      <c r="AP13" s="805"/>
      <c r="AQ13" s="806"/>
      <c r="AR13" s="804"/>
      <c r="AS13" s="805"/>
      <c r="AT13" s="805"/>
      <c r="AU13" s="806"/>
      <c r="AV13" s="804"/>
      <c r="AW13" s="805"/>
      <c r="AX13" s="805"/>
      <c r="AY13" s="806"/>
      <c r="AZ13" s="804"/>
      <c r="BA13" s="805"/>
      <c r="BB13" s="805"/>
      <c r="BC13" s="806"/>
      <c r="BD13" s="804"/>
      <c r="BE13" s="805"/>
      <c r="BF13" s="805"/>
      <c r="BG13" s="806"/>
      <c r="BH13" s="804"/>
      <c r="BI13" s="805"/>
      <c r="BJ13" s="805"/>
      <c r="BK13" s="806"/>
      <c r="BL13" s="804"/>
      <c r="BM13" s="805"/>
      <c r="BN13" s="805"/>
      <c r="BO13" s="806"/>
      <c r="BP13" s="804"/>
      <c r="BQ13" s="805"/>
      <c r="BR13" s="805"/>
      <c r="BS13" s="806"/>
      <c r="BT13" s="804"/>
      <c r="BU13" s="805"/>
      <c r="BV13" s="805"/>
      <c r="BW13" s="806"/>
    </row>
    <row r="14" spans="1:75" ht="22.5" customHeight="1" thickBot="1">
      <c r="A14" s="64"/>
      <c r="B14" s="763" t="s">
        <v>6</v>
      </c>
      <c r="C14" s="764"/>
      <c r="D14" s="764"/>
      <c r="E14" s="764"/>
      <c r="F14" s="764"/>
      <c r="G14" s="764"/>
      <c r="H14" s="764"/>
      <c r="I14" s="764"/>
      <c r="J14" s="764"/>
      <c r="K14" s="764"/>
      <c r="L14" s="764"/>
      <c r="M14" s="764"/>
      <c r="N14" s="764"/>
      <c r="O14" s="765"/>
      <c r="P14" s="755">
        <f>P12-P13</f>
        <v>0</v>
      </c>
      <c r="Q14" s="756"/>
      <c r="R14" s="756"/>
      <c r="S14" s="757"/>
      <c r="T14" s="755">
        <f>T12-T13</f>
        <v>0</v>
      </c>
      <c r="U14" s="756"/>
      <c r="V14" s="756"/>
      <c r="W14" s="757"/>
      <c r="X14" s="755">
        <f>X12-X13</f>
        <v>0</v>
      </c>
      <c r="Y14" s="756"/>
      <c r="Z14" s="756"/>
      <c r="AA14" s="757"/>
      <c r="AB14" s="755">
        <f>AB12-AB13</f>
        <v>0</v>
      </c>
      <c r="AC14" s="756"/>
      <c r="AD14" s="756"/>
      <c r="AE14" s="757"/>
      <c r="AF14" s="755">
        <f>AF12-AF13</f>
        <v>0</v>
      </c>
      <c r="AG14" s="756"/>
      <c r="AH14" s="756"/>
      <c r="AI14" s="757"/>
      <c r="AJ14" s="755">
        <f>AJ12-AJ13</f>
        <v>0</v>
      </c>
      <c r="AK14" s="756"/>
      <c r="AL14" s="756"/>
      <c r="AM14" s="757"/>
      <c r="AN14" s="755">
        <f>AN12-AN13</f>
        <v>0</v>
      </c>
      <c r="AO14" s="756"/>
      <c r="AP14" s="756"/>
      <c r="AQ14" s="757"/>
      <c r="AR14" s="755">
        <f>AR12-AR13</f>
        <v>0</v>
      </c>
      <c r="AS14" s="756"/>
      <c r="AT14" s="756"/>
      <c r="AU14" s="757"/>
      <c r="AV14" s="755">
        <f>AV12-AV13</f>
        <v>0</v>
      </c>
      <c r="AW14" s="756"/>
      <c r="AX14" s="756"/>
      <c r="AY14" s="757"/>
      <c r="AZ14" s="755">
        <f>AZ12-AZ13</f>
        <v>0</v>
      </c>
      <c r="BA14" s="756"/>
      <c r="BB14" s="756"/>
      <c r="BC14" s="757"/>
      <c r="BD14" s="755">
        <f>BD12-BD13</f>
        <v>0</v>
      </c>
      <c r="BE14" s="756"/>
      <c r="BF14" s="756"/>
      <c r="BG14" s="757"/>
      <c r="BH14" s="755">
        <f>BH12-BH13</f>
        <v>0</v>
      </c>
      <c r="BI14" s="756"/>
      <c r="BJ14" s="756"/>
      <c r="BK14" s="757"/>
      <c r="BL14" s="755">
        <f>BL12-BL13</f>
        <v>0</v>
      </c>
      <c r="BM14" s="756"/>
      <c r="BN14" s="756"/>
      <c r="BO14" s="757"/>
      <c r="BP14" s="755">
        <f>BP12-BP13</f>
        <v>0</v>
      </c>
      <c r="BQ14" s="756"/>
      <c r="BR14" s="756"/>
      <c r="BS14" s="757"/>
      <c r="BT14" s="755">
        <f>BT12-BT13</f>
        <v>0</v>
      </c>
      <c r="BU14" s="756"/>
      <c r="BV14" s="756"/>
      <c r="BW14" s="757"/>
    </row>
    <row r="15" spans="1:75" ht="22.5" customHeight="1" thickBot="1">
      <c r="A15" s="64"/>
      <c r="B15" s="763" t="s">
        <v>31</v>
      </c>
      <c r="C15" s="764"/>
      <c r="D15" s="764"/>
      <c r="E15" s="764"/>
      <c r="F15" s="764"/>
      <c r="G15" s="764"/>
      <c r="H15" s="764"/>
      <c r="I15" s="764"/>
      <c r="J15" s="764"/>
      <c r="K15" s="764"/>
      <c r="L15" s="764"/>
      <c r="M15" s="764"/>
      <c r="N15" s="764"/>
      <c r="O15" s="765"/>
      <c r="P15" s="795">
        <v>0</v>
      </c>
      <c r="Q15" s="796"/>
      <c r="R15" s="796"/>
      <c r="S15" s="797"/>
      <c r="T15" s="795">
        <v>0</v>
      </c>
      <c r="U15" s="796"/>
      <c r="V15" s="796"/>
      <c r="W15" s="797"/>
      <c r="X15" s="795">
        <v>0</v>
      </c>
      <c r="Y15" s="796"/>
      <c r="Z15" s="796"/>
      <c r="AA15" s="797"/>
      <c r="AB15" s="795">
        <v>0</v>
      </c>
      <c r="AC15" s="796"/>
      <c r="AD15" s="796"/>
      <c r="AE15" s="797"/>
      <c r="AF15" s="795">
        <v>0</v>
      </c>
      <c r="AG15" s="796"/>
      <c r="AH15" s="796"/>
      <c r="AI15" s="797"/>
      <c r="AJ15" s="795">
        <v>0</v>
      </c>
      <c r="AK15" s="796"/>
      <c r="AL15" s="796"/>
      <c r="AM15" s="797"/>
      <c r="AN15" s="795">
        <v>0</v>
      </c>
      <c r="AO15" s="796"/>
      <c r="AP15" s="796"/>
      <c r="AQ15" s="797"/>
      <c r="AR15" s="795">
        <v>0</v>
      </c>
      <c r="AS15" s="796"/>
      <c r="AT15" s="796"/>
      <c r="AU15" s="797"/>
      <c r="AV15" s="795">
        <v>0</v>
      </c>
      <c r="AW15" s="796"/>
      <c r="AX15" s="796"/>
      <c r="AY15" s="797"/>
      <c r="AZ15" s="795">
        <v>0</v>
      </c>
      <c r="BA15" s="796"/>
      <c r="BB15" s="796"/>
      <c r="BC15" s="797"/>
      <c r="BD15" s="795">
        <v>0</v>
      </c>
      <c r="BE15" s="796"/>
      <c r="BF15" s="796"/>
      <c r="BG15" s="797"/>
      <c r="BH15" s="795">
        <v>0</v>
      </c>
      <c r="BI15" s="796"/>
      <c r="BJ15" s="796"/>
      <c r="BK15" s="797"/>
      <c r="BL15" s="795">
        <v>0</v>
      </c>
      <c r="BM15" s="796"/>
      <c r="BN15" s="796"/>
      <c r="BO15" s="797"/>
      <c r="BP15" s="795">
        <v>0</v>
      </c>
      <c r="BQ15" s="796"/>
      <c r="BR15" s="796"/>
      <c r="BS15" s="797"/>
      <c r="BT15" s="795">
        <v>0</v>
      </c>
      <c r="BU15" s="796"/>
      <c r="BV15" s="796"/>
      <c r="BW15" s="797"/>
    </row>
    <row r="16" spans="1:75" ht="12" customHeight="1">
      <c r="A16" s="64"/>
      <c r="B16" s="78" t="s">
        <v>32</v>
      </c>
      <c r="C16" s="68"/>
      <c r="D16" s="68"/>
      <c r="E16" s="68"/>
      <c r="F16" s="68"/>
      <c r="G16" s="68"/>
      <c r="H16" s="74"/>
      <c r="I16" s="74"/>
      <c r="J16" s="74"/>
      <c r="K16" s="74"/>
      <c r="L16" s="74"/>
      <c r="M16" s="74"/>
      <c r="N16" s="74"/>
      <c r="O16" s="75"/>
      <c r="P16" s="786"/>
      <c r="Q16" s="787"/>
      <c r="R16" s="787"/>
      <c r="S16" s="788"/>
      <c r="T16" s="786"/>
      <c r="U16" s="787"/>
      <c r="V16" s="787"/>
      <c r="W16" s="788"/>
      <c r="X16" s="786"/>
      <c r="Y16" s="787"/>
      <c r="Z16" s="787"/>
      <c r="AA16" s="788"/>
      <c r="AB16" s="786"/>
      <c r="AC16" s="787"/>
      <c r="AD16" s="787"/>
      <c r="AE16" s="788"/>
      <c r="AF16" s="786"/>
      <c r="AG16" s="787"/>
      <c r="AH16" s="787"/>
      <c r="AI16" s="788"/>
      <c r="AJ16" s="786"/>
      <c r="AK16" s="787"/>
      <c r="AL16" s="787"/>
      <c r="AM16" s="788"/>
      <c r="AN16" s="786"/>
      <c r="AO16" s="787"/>
      <c r="AP16" s="787"/>
      <c r="AQ16" s="788"/>
      <c r="AR16" s="786"/>
      <c r="AS16" s="787"/>
      <c r="AT16" s="787"/>
      <c r="AU16" s="788"/>
      <c r="AV16" s="786"/>
      <c r="AW16" s="787"/>
      <c r="AX16" s="787"/>
      <c r="AY16" s="788"/>
      <c r="AZ16" s="786"/>
      <c r="BA16" s="787"/>
      <c r="BB16" s="787"/>
      <c r="BC16" s="788"/>
      <c r="BD16" s="786"/>
      <c r="BE16" s="787"/>
      <c r="BF16" s="787"/>
      <c r="BG16" s="788"/>
      <c r="BH16" s="786"/>
      <c r="BI16" s="787"/>
      <c r="BJ16" s="787"/>
      <c r="BK16" s="788"/>
      <c r="BL16" s="786"/>
      <c r="BM16" s="787"/>
      <c r="BN16" s="787"/>
      <c r="BO16" s="788"/>
      <c r="BP16" s="786"/>
      <c r="BQ16" s="787"/>
      <c r="BR16" s="787"/>
      <c r="BS16" s="788"/>
      <c r="BT16" s="786"/>
      <c r="BU16" s="787"/>
      <c r="BV16" s="787"/>
      <c r="BW16" s="788"/>
    </row>
    <row r="17" spans="1:75" ht="12" customHeight="1">
      <c r="A17" s="64"/>
      <c r="B17" s="79" t="s">
        <v>33</v>
      </c>
      <c r="C17" s="72"/>
      <c r="D17" s="72"/>
      <c r="E17" s="72"/>
      <c r="F17" s="72"/>
      <c r="G17" s="72"/>
      <c r="H17" s="126"/>
      <c r="I17" s="126"/>
      <c r="J17" s="126"/>
      <c r="K17" s="126"/>
      <c r="L17" s="126"/>
      <c r="M17" s="126"/>
      <c r="N17" s="126"/>
      <c r="O17" s="127"/>
      <c r="P17" s="789"/>
      <c r="Q17" s="790"/>
      <c r="R17" s="790"/>
      <c r="S17" s="791"/>
      <c r="T17" s="789"/>
      <c r="U17" s="790"/>
      <c r="V17" s="790"/>
      <c r="W17" s="791"/>
      <c r="X17" s="789"/>
      <c r="Y17" s="790"/>
      <c r="Z17" s="790"/>
      <c r="AA17" s="791"/>
      <c r="AB17" s="789"/>
      <c r="AC17" s="790"/>
      <c r="AD17" s="790"/>
      <c r="AE17" s="791"/>
      <c r="AF17" s="789"/>
      <c r="AG17" s="790"/>
      <c r="AH17" s="790"/>
      <c r="AI17" s="791"/>
      <c r="AJ17" s="789"/>
      <c r="AK17" s="790"/>
      <c r="AL17" s="790"/>
      <c r="AM17" s="791"/>
      <c r="AN17" s="789"/>
      <c r="AO17" s="790"/>
      <c r="AP17" s="790"/>
      <c r="AQ17" s="791"/>
      <c r="AR17" s="789"/>
      <c r="AS17" s="790"/>
      <c r="AT17" s="790"/>
      <c r="AU17" s="791"/>
      <c r="AV17" s="789"/>
      <c r="AW17" s="790"/>
      <c r="AX17" s="790"/>
      <c r="AY17" s="791"/>
      <c r="AZ17" s="789"/>
      <c r="BA17" s="790"/>
      <c r="BB17" s="790"/>
      <c r="BC17" s="791"/>
      <c r="BD17" s="789"/>
      <c r="BE17" s="790"/>
      <c r="BF17" s="790"/>
      <c r="BG17" s="791"/>
      <c r="BH17" s="789"/>
      <c r="BI17" s="790"/>
      <c r="BJ17" s="790"/>
      <c r="BK17" s="791"/>
      <c r="BL17" s="789"/>
      <c r="BM17" s="790"/>
      <c r="BN17" s="790"/>
      <c r="BO17" s="791"/>
      <c r="BP17" s="789"/>
      <c r="BQ17" s="790"/>
      <c r="BR17" s="790"/>
      <c r="BS17" s="791"/>
      <c r="BT17" s="789"/>
      <c r="BU17" s="790"/>
      <c r="BV17" s="790"/>
      <c r="BW17" s="791"/>
    </row>
    <row r="18" spans="1:75" ht="12" customHeight="1" thickBot="1">
      <c r="A18" s="64"/>
      <c r="B18" s="128"/>
      <c r="C18" s="70"/>
      <c r="D18" s="70" t="s">
        <v>82</v>
      </c>
      <c r="E18" s="70"/>
      <c r="F18" s="70"/>
      <c r="G18" s="70"/>
      <c r="H18" s="76"/>
      <c r="I18" s="76"/>
      <c r="J18" s="76"/>
      <c r="K18" s="76"/>
      <c r="L18" s="76"/>
      <c r="M18" s="76"/>
      <c r="N18" s="76"/>
      <c r="O18" s="77"/>
      <c r="P18" s="792"/>
      <c r="Q18" s="793"/>
      <c r="R18" s="793"/>
      <c r="S18" s="794"/>
      <c r="T18" s="792"/>
      <c r="U18" s="793"/>
      <c r="V18" s="793"/>
      <c r="W18" s="794"/>
      <c r="X18" s="792"/>
      <c r="Y18" s="793"/>
      <c r="Z18" s="793"/>
      <c r="AA18" s="794"/>
      <c r="AB18" s="792"/>
      <c r="AC18" s="793"/>
      <c r="AD18" s="793"/>
      <c r="AE18" s="794"/>
      <c r="AF18" s="792"/>
      <c r="AG18" s="793"/>
      <c r="AH18" s="793"/>
      <c r="AI18" s="794"/>
      <c r="AJ18" s="792"/>
      <c r="AK18" s="793"/>
      <c r="AL18" s="793"/>
      <c r="AM18" s="794"/>
      <c r="AN18" s="792"/>
      <c r="AO18" s="793"/>
      <c r="AP18" s="793"/>
      <c r="AQ18" s="794"/>
      <c r="AR18" s="792"/>
      <c r="AS18" s="793"/>
      <c r="AT18" s="793"/>
      <c r="AU18" s="794"/>
      <c r="AV18" s="792"/>
      <c r="AW18" s="793"/>
      <c r="AX18" s="793"/>
      <c r="AY18" s="794"/>
      <c r="AZ18" s="792"/>
      <c r="BA18" s="793"/>
      <c r="BB18" s="793"/>
      <c r="BC18" s="794"/>
      <c r="BD18" s="792"/>
      <c r="BE18" s="793"/>
      <c r="BF18" s="793"/>
      <c r="BG18" s="794"/>
      <c r="BH18" s="792"/>
      <c r="BI18" s="793"/>
      <c r="BJ18" s="793"/>
      <c r="BK18" s="794"/>
      <c r="BL18" s="792"/>
      <c r="BM18" s="793"/>
      <c r="BN18" s="793"/>
      <c r="BO18" s="794"/>
      <c r="BP18" s="792"/>
      <c r="BQ18" s="793"/>
      <c r="BR18" s="793"/>
      <c r="BS18" s="794"/>
      <c r="BT18" s="792"/>
      <c r="BU18" s="793"/>
      <c r="BV18" s="793"/>
      <c r="BW18" s="794"/>
    </row>
    <row r="19" spans="1:75" ht="22.5" customHeight="1" thickBot="1">
      <c r="A19" s="64"/>
      <c r="B19" s="763" t="s">
        <v>34</v>
      </c>
      <c r="C19" s="764"/>
      <c r="D19" s="764"/>
      <c r="E19" s="764"/>
      <c r="F19" s="764"/>
      <c r="G19" s="764"/>
      <c r="H19" s="764"/>
      <c r="I19" s="764"/>
      <c r="J19" s="764"/>
      <c r="K19" s="764"/>
      <c r="L19" s="764"/>
      <c r="M19" s="764"/>
      <c r="N19" s="764"/>
      <c r="O19" s="765"/>
      <c r="P19" s="755">
        <f>P14+P16-P17</f>
        <v>0</v>
      </c>
      <c r="Q19" s="756"/>
      <c r="R19" s="756"/>
      <c r="S19" s="757"/>
      <c r="T19" s="755">
        <f>T14+T16-T17</f>
        <v>0</v>
      </c>
      <c r="U19" s="756"/>
      <c r="V19" s="756"/>
      <c r="W19" s="757"/>
      <c r="X19" s="755">
        <f>X14+X16-X17</f>
        <v>0</v>
      </c>
      <c r="Y19" s="756"/>
      <c r="Z19" s="756"/>
      <c r="AA19" s="757"/>
      <c r="AB19" s="755">
        <f>AB14+AB16-AB17</f>
        <v>0</v>
      </c>
      <c r="AC19" s="756"/>
      <c r="AD19" s="756"/>
      <c r="AE19" s="757"/>
      <c r="AF19" s="755">
        <f>AF14+AF16-AF17</f>
        <v>0</v>
      </c>
      <c r="AG19" s="756"/>
      <c r="AH19" s="756"/>
      <c r="AI19" s="757"/>
      <c r="AJ19" s="755">
        <f>AJ14+AJ16-AJ17</f>
        <v>0</v>
      </c>
      <c r="AK19" s="756"/>
      <c r="AL19" s="756"/>
      <c r="AM19" s="757"/>
      <c r="AN19" s="755">
        <f>AN14+AN16-AN17</f>
        <v>0</v>
      </c>
      <c r="AO19" s="756"/>
      <c r="AP19" s="756"/>
      <c r="AQ19" s="757"/>
      <c r="AR19" s="755">
        <f>AR14+AR16-AR17</f>
        <v>0</v>
      </c>
      <c r="AS19" s="756"/>
      <c r="AT19" s="756"/>
      <c r="AU19" s="757"/>
      <c r="AV19" s="755">
        <f>AV14+AV16-AV17</f>
        <v>0</v>
      </c>
      <c r="AW19" s="756"/>
      <c r="AX19" s="756"/>
      <c r="AY19" s="757"/>
      <c r="AZ19" s="755">
        <f>AZ14+AZ16-AZ17</f>
        <v>0</v>
      </c>
      <c r="BA19" s="756"/>
      <c r="BB19" s="756"/>
      <c r="BC19" s="757"/>
      <c r="BD19" s="755">
        <f>BD14+BD16-BD17</f>
        <v>0</v>
      </c>
      <c r="BE19" s="756"/>
      <c r="BF19" s="756"/>
      <c r="BG19" s="757"/>
      <c r="BH19" s="755">
        <f>BH14+BH16-BH17</f>
        <v>0</v>
      </c>
      <c r="BI19" s="756"/>
      <c r="BJ19" s="756"/>
      <c r="BK19" s="757"/>
      <c r="BL19" s="755">
        <f>BL14+BL16-BL17</f>
        <v>0</v>
      </c>
      <c r="BM19" s="756"/>
      <c r="BN19" s="756"/>
      <c r="BO19" s="757"/>
      <c r="BP19" s="755">
        <f>BP14+BP16-BP17</f>
        <v>0</v>
      </c>
      <c r="BQ19" s="756"/>
      <c r="BR19" s="756"/>
      <c r="BS19" s="757"/>
      <c r="BT19" s="755">
        <f>BT14+BT16-BT17</f>
        <v>0</v>
      </c>
      <c r="BU19" s="756"/>
      <c r="BV19" s="756"/>
      <c r="BW19" s="757"/>
    </row>
    <row r="20" spans="1:75" ht="12" customHeight="1" thickBot="1">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row>
    <row r="21" spans="1:75" ht="15" customHeight="1" thickBot="1">
      <c r="A21" s="760" t="s">
        <v>206</v>
      </c>
      <c r="B21" s="761"/>
      <c r="C21" s="761"/>
      <c r="D21" s="761"/>
      <c r="E21" s="761"/>
      <c r="F21" s="761"/>
      <c r="G21" s="761"/>
      <c r="H21" s="761"/>
      <c r="I21" s="761"/>
      <c r="J21" s="761"/>
      <c r="K21" s="761"/>
      <c r="L21" s="761"/>
      <c r="M21" s="761"/>
      <c r="N21" s="761"/>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761"/>
      <c r="AU21" s="761"/>
      <c r="AV21" s="761"/>
      <c r="AW21" s="761"/>
      <c r="AX21" s="761"/>
      <c r="AY21" s="761"/>
      <c r="AZ21" s="761"/>
      <c r="BA21" s="761"/>
      <c r="BB21" s="761"/>
      <c r="BC21" s="761"/>
      <c r="BD21" s="761"/>
      <c r="BE21" s="761"/>
      <c r="BF21" s="761"/>
      <c r="BG21" s="761"/>
      <c r="BH21" s="761"/>
      <c r="BI21" s="761"/>
      <c r="BJ21" s="761"/>
      <c r="BK21" s="761"/>
      <c r="BL21" s="761"/>
      <c r="BM21" s="761"/>
      <c r="BN21" s="761"/>
      <c r="BO21" s="761"/>
      <c r="BP21" s="761"/>
      <c r="BQ21" s="761"/>
      <c r="BR21" s="761"/>
      <c r="BS21" s="761"/>
      <c r="BT21" s="761"/>
      <c r="BU21" s="761"/>
      <c r="BV21" s="762"/>
    </row>
    <row r="22" spans="1:75" ht="12" customHeight="1" thickBo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row>
    <row r="23" spans="1:75" ht="12" customHeight="1">
      <c r="A23" s="814" t="s">
        <v>2</v>
      </c>
      <c r="B23" s="815"/>
      <c r="C23" s="815"/>
      <c r="D23" s="815"/>
      <c r="E23" s="815"/>
      <c r="F23" s="815"/>
      <c r="G23" s="815"/>
      <c r="H23" s="815"/>
      <c r="I23" s="815"/>
      <c r="J23" s="815"/>
      <c r="K23" s="815"/>
      <c r="L23" s="815"/>
      <c r="M23" s="815"/>
      <c r="N23" s="816"/>
      <c r="O23" s="819" t="s">
        <v>3</v>
      </c>
      <c r="P23" s="820"/>
      <c r="Q23" s="820"/>
      <c r="R23" s="821"/>
      <c r="S23" s="819" t="s">
        <v>45</v>
      </c>
      <c r="T23" s="822"/>
      <c r="U23" s="822"/>
      <c r="V23" s="822"/>
      <c r="W23" s="822"/>
      <c r="X23" s="822"/>
      <c r="Y23" s="822"/>
      <c r="Z23" s="822"/>
      <c r="AA23" s="822"/>
      <c r="AB23" s="822"/>
      <c r="AC23" s="822"/>
      <c r="AD23" s="822"/>
      <c r="AE23" s="822"/>
      <c r="AF23" s="822"/>
      <c r="AG23" s="822"/>
      <c r="AH23" s="822"/>
      <c r="AI23" s="822"/>
      <c r="AJ23" s="822"/>
      <c r="AK23" s="822"/>
      <c r="AL23" s="822"/>
      <c r="AM23" s="823"/>
      <c r="AN23" s="823"/>
      <c r="AO23" s="823"/>
      <c r="AP23" s="823"/>
      <c r="AQ23" s="823"/>
      <c r="AR23" s="823"/>
      <c r="AS23" s="823"/>
      <c r="AT23" s="823"/>
      <c r="AU23" s="823"/>
      <c r="AV23" s="823"/>
      <c r="AW23" s="823"/>
      <c r="AX23" s="823"/>
      <c r="AY23" s="823"/>
      <c r="AZ23" s="823"/>
      <c r="BA23" s="823"/>
      <c r="BB23" s="823"/>
      <c r="BC23" s="823"/>
      <c r="BD23" s="823"/>
      <c r="BE23" s="823"/>
      <c r="BF23" s="823"/>
      <c r="BG23" s="823"/>
      <c r="BH23" s="823"/>
      <c r="BI23" s="823"/>
      <c r="BJ23" s="823"/>
      <c r="BK23" s="823"/>
      <c r="BL23" s="823"/>
      <c r="BM23" s="823"/>
      <c r="BN23" s="823"/>
      <c r="BO23" s="823"/>
      <c r="BP23" s="823"/>
      <c r="BQ23" s="823"/>
      <c r="BR23" s="823"/>
      <c r="BS23" s="823"/>
      <c r="BT23" s="823"/>
      <c r="BU23" s="823"/>
      <c r="BV23" s="824"/>
    </row>
    <row r="24" spans="1:75" ht="12" customHeight="1">
      <c r="A24" s="817"/>
      <c r="B24" s="770"/>
      <c r="C24" s="770"/>
      <c r="D24" s="770"/>
      <c r="E24" s="770"/>
      <c r="F24" s="770"/>
      <c r="G24" s="770"/>
      <c r="H24" s="770"/>
      <c r="I24" s="770"/>
      <c r="J24" s="770"/>
      <c r="K24" s="770"/>
      <c r="L24" s="770"/>
      <c r="M24" s="770"/>
      <c r="N24" s="771"/>
      <c r="O24" s="783"/>
      <c r="P24" s="784"/>
      <c r="Q24" s="784"/>
      <c r="R24" s="785"/>
      <c r="S24" s="825"/>
      <c r="T24" s="826"/>
      <c r="U24" s="826"/>
      <c r="V24" s="826"/>
      <c r="W24" s="826"/>
      <c r="X24" s="826"/>
      <c r="Y24" s="826"/>
      <c r="Z24" s="826"/>
      <c r="AA24" s="826"/>
      <c r="AB24" s="826"/>
      <c r="AC24" s="826"/>
      <c r="AD24" s="826"/>
      <c r="AE24" s="826"/>
      <c r="AF24" s="826"/>
      <c r="AG24" s="826"/>
      <c r="AH24" s="826"/>
      <c r="AI24" s="826"/>
      <c r="AJ24" s="826"/>
      <c r="AK24" s="826"/>
      <c r="AL24" s="826"/>
      <c r="AM24" s="827"/>
      <c r="AN24" s="827"/>
      <c r="AO24" s="827"/>
      <c r="AP24" s="827"/>
      <c r="AQ24" s="827"/>
      <c r="AR24" s="827"/>
      <c r="AS24" s="827"/>
      <c r="AT24" s="827"/>
      <c r="AU24" s="827"/>
      <c r="AV24" s="827"/>
      <c r="AW24" s="827"/>
      <c r="AX24" s="827"/>
      <c r="AY24" s="827"/>
      <c r="AZ24" s="827"/>
      <c r="BA24" s="827"/>
      <c r="BB24" s="827"/>
      <c r="BC24" s="827"/>
      <c r="BD24" s="827"/>
      <c r="BE24" s="827"/>
      <c r="BF24" s="827"/>
      <c r="BG24" s="827"/>
      <c r="BH24" s="827"/>
      <c r="BI24" s="827"/>
      <c r="BJ24" s="827"/>
      <c r="BK24" s="827"/>
      <c r="BL24" s="827"/>
      <c r="BM24" s="827"/>
      <c r="BN24" s="827"/>
      <c r="BO24" s="827"/>
      <c r="BP24" s="827"/>
      <c r="BQ24" s="827"/>
      <c r="BR24" s="827"/>
      <c r="BS24" s="827"/>
      <c r="BT24" s="827"/>
      <c r="BU24" s="827"/>
      <c r="BV24" s="828"/>
      <c r="BW24" s="64"/>
    </row>
    <row r="25" spans="1:75" ht="12" customHeight="1">
      <c r="A25" s="818"/>
      <c r="B25" s="770"/>
      <c r="C25" s="770"/>
      <c r="D25" s="770"/>
      <c r="E25" s="770"/>
      <c r="F25" s="770"/>
      <c r="G25" s="770"/>
      <c r="H25" s="770"/>
      <c r="I25" s="770"/>
      <c r="J25" s="770"/>
      <c r="K25" s="770"/>
      <c r="L25" s="770"/>
      <c r="M25" s="770"/>
      <c r="N25" s="771"/>
      <c r="O25" s="810"/>
      <c r="P25" s="811"/>
      <c r="Q25" s="811"/>
      <c r="R25" s="813"/>
      <c r="S25" s="810"/>
      <c r="T25" s="811"/>
      <c r="U25" s="811"/>
      <c r="V25" s="813"/>
      <c r="W25" s="810"/>
      <c r="X25" s="811"/>
      <c r="Y25" s="811"/>
      <c r="Z25" s="813"/>
      <c r="AA25" s="810"/>
      <c r="AB25" s="811"/>
      <c r="AC25" s="811"/>
      <c r="AD25" s="813"/>
      <c r="AE25" s="810"/>
      <c r="AF25" s="811"/>
      <c r="AG25" s="811"/>
      <c r="AH25" s="813"/>
      <c r="AI25" s="810"/>
      <c r="AJ25" s="811"/>
      <c r="AK25" s="811"/>
      <c r="AL25" s="811"/>
      <c r="AM25" s="810"/>
      <c r="AN25" s="811"/>
      <c r="AO25" s="811"/>
      <c r="AP25" s="813"/>
      <c r="AQ25" s="811"/>
      <c r="AR25" s="811"/>
      <c r="AS25" s="811"/>
      <c r="AT25" s="811"/>
      <c r="AU25" s="810"/>
      <c r="AV25" s="811"/>
      <c r="AW25" s="811"/>
      <c r="AX25" s="813"/>
      <c r="AY25" s="811"/>
      <c r="AZ25" s="811"/>
      <c r="BA25" s="811"/>
      <c r="BB25" s="811"/>
      <c r="BC25" s="810"/>
      <c r="BD25" s="811"/>
      <c r="BE25" s="811"/>
      <c r="BF25" s="813"/>
      <c r="BG25" s="811"/>
      <c r="BH25" s="811"/>
      <c r="BI25" s="811"/>
      <c r="BJ25" s="811"/>
      <c r="BK25" s="810"/>
      <c r="BL25" s="811"/>
      <c r="BM25" s="811"/>
      <c r="BN25" s="813"/>
      <c r="BO25" s="811"/>
      <c r="BP25" s="811"/>
      <c r="BQ25" s="811"/>
      <c r="BR25" s="811"/>
      <c r="BS25" s="810"/>
      <c r="BT25" s="811"/>
      <c r="BU25" s="811"/>
      <c r="BV25" s="812"/>
      <c r="BW25" s="64"/>
    </row>
    <row r="26" spans="1:75" ht="12" customHeight="1">
      <c r="A26" s="97" t="s">
        <v>46</v>
      </c>
      <c r="B26" s="92"/>
      <c r="C26" s="92"/>
      <c r="D26" s="92"/>
      <c r="E26" s="92"/>
      <c r="F26" s="92"/>
      <c r="G26" s="92"/>
      <c r="H26" s="92"/>
      <c r="I26" s="92"/>
      <c r="J26" s="92"/>
      <c r="K26" s="92"/>
      <c r="L26" s="92"/>
      <c r="M26" s="92"/>
      <c r="N26" s="93"/>
      <c r="O26" s="829"/>
      <c r="P26" s="830"/>
      <c r="Q26" s="830"/>
      <c r="R26" s="831"/>
      <c r="S26" s="829"/>
      <c r="T26" s="830"/>
      <c r="U26" s="830"/>
      <c r="V26" s="831"/>
      <c r="W26" s="829"/>
      <c r="X26" s="830"/>
      <c r="Y26" s="830"/>
      <c r="Z26" s="831"/>
      <c r="AA26" s="829"/>
      <c r="AB26" s="830"/>
      <c r="AC26" s="830"/>
      <c r="AD26" s="831"/>
      <c r="AE26" s="829"/>
      <c r="AF26" s="830"/>
      <c r="AG26" s="830"/>
      <c r="AH26" s="831"/>
      <c r="AI26" s="829"/>
      <c r="AJ26" s="830"/>
      <c r="AK26" s="830"/>
      <c r="AL26" s="831"/>
      <c r="AM26" s="829"/>
      <c r="AN26" s="830"/>
      <c r="AO26" s="830"/>
      <c r="AP26" s="831"/>
      <c r="AQ26" s="829"/>
      <c r="AR26" s="830"/>
      <c r="AS26" s="830"/>
      <c r="AT26" s="831"/>
      <c r="AU26" s="829"/>
      <c r="AV26" s="830"/>
      <c r="AW26" s="830"/>
      <c r="AX26" s="831"/>
      <c r="AY26" s="829"/>
      <c r="AZ26" s="830"/>
      <c r="BA26" s="830"/>
      <c r="BB26" s="831"/>
      <c r="BC26" s="829"/>
      <c r="BD26" s="830"/>
      <c r="BE26" s="830"/>
      <c r="BF26" s="831"/>
      <c r="BG26" s="829"/>
      <c r="BH26" s="830"/>
      <c r="BI26" s="830"/>
      <c r="BJ26" s="831"/>
      <c r="BK26" s="829"/>
      <c r="BL26" s="830"/>
      <c r="BM26" s="830"/>
      <c r="BN26" s="831"/>
      <c r="BO26" s="829"/>
      <c r="BP26" s="830"/>
      <c r="BQ26" s="830"/>
      <c r="BR26" s="831"/>
      <c r="BS26" s="829"/>
      <c r="BT26" s="830"/>
      <c r="BU26" s="830"/>
      <c r="BV26" s="831"/>
      <c r="BW26" s="64"/>
    </row>
    <row r="27" spans="1:75" ht="12" customHeight="1">
      <c r="A27" s="97" t="s">
        <v>47</v>
      </c>
      <c r="B27" s="92"/>
      <c r="C27" s="92"/>
      <c r="D27" s="92"/>
      <c r="E27" s="92"/>
      <c r="F27" s="92"/>
      <c r="G27" s="92"/>
      <c r="H27" s="92"/>
      <c r="I27" s="92"/>
      <c r="J27" s="92"/>
      <c r="K27" s="92"/>
      <c r="L27" s="92"/>
      <c r="M27" s="92"/>
      <c r="N27" s="93"/>
      <c r="O27" s="829"/>
      <c r="P27" s="830"/>
      <c r="Q27" s="830"/>
      <c r="R27" s="831"/>
      <c r="S27" s="829"/>
      <c r="T27" s="830"/>
      <c r="U27" s="830"/>
      <c r="V27" s="831"/>
      <c r="W27" s="829"/>
      <c r="X27" s="830"/>
      <c r="Y27" s="830"/>
      <c r="Z27" s="831"/>
      <c r="AA27" s="829"/>
      <c r="AB27" s="830"/>
      <c r="AC27" s="830"/>
      <c r="AD27" s="831"/>
      <c r="AE27" s="829"/>
      <c r="AF27" s="830"/>
      <c r="AG27" s="830"/>
      <c r="AH27" s="831"/>
      <c r="AI27" s="829"/>
      <c r="AJ27" s="830"/>
      <c r="AK27" s="830"/>
      <c r="AL27" s="831"/>
      <c r="AM27" s="829"/>
      <c r="AN27" s="830"/>
      <c r="AO27" s="830"/>
      <c r="AP27" s="831"/>
      <c r="AQ27" s="829"/>
      <c r="AR27" s="830"/>
      <c r="AS27" s="830"/>
      <c r="AT27" s="831"/>
      <c r="AU27" s="829"/>
      <c r="AV27" s="830"/>
      <c r="AW27" s="830"/>
      <c r="AX27" s="831"/>
      <c r="AY27" s="829"/>
      <c r="AZ27" s="830"/>
      <c r="BA27" s="830"/>
      <c r="BB27" s="831"/>
      <c r="BC27" s="829"/>
      <c r="BD27" s="830"/>
      <c r="BE27" s="830"/>
      <c r="BF27" s="831"/>
      <c r="BG27" s="829"/>
      <c r="BH27" s="830"/>
      <c r="BI27" s="830"/>
      <c r="BJ27" s="831"/>
      <c r="BK27" s="829"/>
      <c r="BL27" s="830"/>
      <c r="BM27" s="830"/>
      <c r="BN27" s="831"/>
      <c r="BO27" s="829"/>
      <c r="BP27" s="830"/>
      <c r="BQ27" s="830"/>
      <c r="BR27" s="831"/>
      <c r="BS27" s="829"/>
      <c r="BT27" s="830"/>
      <c r="BU27" s="830"/>
      <c r="BV27" s="831"/>
      <c r="BW27" s="64"/>
    </row>
    <row r="28" spans="1:75" ht="12" customHeight="1">
      <c r="A28" s="97" t="s">
        <v>48</v>
      </c>
      <c r="B28" s="92"/>
      <c r="C28" s="92"/>
      <c r="D28" s="92"/>
      <c r="E28" s="92"/>
      <c r="F28" s="92"/>
      <c r="G28" s="92"/>
      <c r="H28" s="92"/>
      <c r="I28" s="92"/>
      <c r="J28" s="92"/>
      <c r="K28" s="92"/>
      <c r="L28" s="92"/>
      <c r="M28" s="92"/>
      <c r="N28" s="93"/>
      <c r="O28" s="829"/>
      <c r="P28" s="830"/>
      <c r="Q28" s="830"/>
      <c r="R28" s="831"/>
      <c r="S28" s="829"/>
      <c r="T28" s="830"/>
      <c r="U28" s="830"/>
      <c r="V28" s="831"/>
      <c r="W28" s="829"/>
      <c r="X28" s="830"/>
      <c r="Y28" s="830"/>
      <c r="Z28" s="831"/>
      <c r="AA28" s="829"/>
      <c r="AB28" s="830"/>
      <c r="AC28" s="830"/>
      <c r="AD28" s="831"/>
      <c r="AE28" s="829"/>
      <c r="AF28" s="830"/>
      <c r="AG28" s="830"/>
      <c r="AH28" s="831"/>
      <c r="AI28" s="829"/>
      <c r="AJ28" s="830"/>
      <c r="AK28" s="830"/>
      <c r="AL28" s="831"/>
      <c r="AM28" s="829"/>
      <c r="AN28" s="830"/>
      <c r="AO28" s="830"/>
      <c r="AP28" s="831"/>
      <c r="AQ28" s="829"/>
      <c r="AR28" s="830"/>
      <c r="AS28" s="830"/>
      <c r="AT28" s="831"/>
      <c r="AU28" s="829"/>
      <c r="AV28" s="830"/>
      <c r="AW28" s="830"/>
      <c r="AX28" s="831"/>
      <c r="AY28" s="829"/>
      <c r="AZ28" s="830"/>
      <c r="BA28" s="830"/>
      <c r="BB28" s="831"/>
      <c r="BC28" s="829"/>
      <c r="BD28" s="830"/>
      <c r="BE28" s="830"/>
      <c r="BF28" s="831"/>
      <c r="BG28" s="829"/>
      <c r="BH28" s="830"/>
      <c r="BI28" s="830"/>
      <c r="BJ28" s="831"/>
      <c r="BK28" s="829"/>
      <c r="BL28" s="830"/>
      <c r="BM28" s="830"/>
      <c r="BN28" s="831"/>
      <c r="BO28" s="829"/>
      <c r="BP28" s="830"/>
      <c r="BQ28" s="830"/>
      <c r="BR28" s="831"/>
      <c r="BS28" s="829"/>
      <c r="BT28" s="830"/>
      <c r="BU28" s="830"/>
      <c r="BV28" s="831"/>
      <c r="BW28" s="64"/>
    </row>
    <row r="29" spans="1:75" ht="23.25" customHeight="1" thickBot="1">
      <c r="A29" s="97"/>
      <c r="B29" s="92"/>
      <c r="C29" s="838" t="s">
        <v>55</v>
      </c>
      <c r="D29" s="839"/>
      <c r="E29" s="839"/>
      <c r="F29" s="839"/>
      <c r="G29" s="839"/>
      <c r="H29" s="839"/>
      <c r="I29" s="839"/>
      <c r="J29" s="839"/>
      <c r="K29" s="839"/>
      <c r="L29" s="839"/>
      <c r="M29" s="839"/>
      <c r="N29" s="840"/>
      <c r="O29" s="829"/>
      <c r="P29" s="830"/>
      <c r="Q29" s="830"/>
      <c r="R29" s="831"/>
      <c r="S29" s="829"/>
      <c r="T29" s="830"/>
      <c r="U29" s="830"/>
      <c r="V29" s="831"/>
      <c r="W29" s="829"/>
      <c r="X29" s="830"/>
      <c r="Y29" s="830"/>
      <c r="Z29" s="831"/>
      <c r="AA29" s="829"/>
      <c r="AB29" s="830"/>
      <c r="AC29" s="830"/>
      <c r="AD29" s="831"/>
      <c r="AE29" s="829"/>
      <c r="AF29" s="830"/>
      <c r="AG29" s="830"/>
      <c r="AH29" s="831"/>
      <c r="AI29" s="829"/>
      <c r="AJ29" s="830"/>
      <c r="AK29" s="830"/>
      <c r="AL29" s="831"/>
      <c r="AM29" s="829"/>
      <c r="AN29" s="830"/>
      <c r="AO29" s="830"/>
      <c r="AP29" s="831"/>
      <c r="AQ29" s="829"/>
      <c r="AR29" s="830"/>
      <c r="AS29" s="830"/>
      <c r="AT29" s="831"/>
      <c r="AU29" s="829"/>
      <c r="AV29" s="830"/>
      <c r="AW29" s="830"/>
      <c r="AX29" s="831"/>
      <c r="AY29" s="829"/>
      <c r="AZ29" s="830"/>
      <c r="BA29" s="830"/>
      <c r="BB29" s="831"/>
      <c r="BC29" s="829"/>
      <c r="BD29" s="830"/>
      <c r="BE29" s="830"/>
      <c r="BF29" s="831"/>
      <c r="BG29" s="829"/>
      <c r="BH29" s="830"/>
      <c r="BI29" s="830"/>
      <c r="BJ29" s="831"/>
      <c r="BK29" s="829"/>
      <c r="BL29" s="830"/>
      <c r="BM29" s="830"/>
      <c r="BN29" s="831"/>
      <c r="BO29" s="829"/>
      <c r="BP29" s="830"/>
      <c r="BQ29" s="830"/>
      <c r="BR29" s="831"/>
      <c r="BS29" s="829"/>
      <c r="BT29" s="830"/>
      <c r="BU29" s="830"/>
      <c r="BV29" s="831"/>
      <c r="BW29" s="64"/>
    </row>
    <row r="30" spans="1:75" ht="13.5" customHeight="1" thickBot="1">
      <c r="A30" s="832" t="s">
        <v>49</v>
      </c>
      <c r="B30" s="833"/>
      <c r="C30" s="833"/>
      <c r="D30" s="833"/>
      <c r="E30" s="833"/>
      <c r="F30" s="833"/>
      <c r="G30" s="833"/>
      <c r="H30" s="833"/>
      <c r="I30" s="833"/>
      <c r="J30" s="833"/>
      <c r="K30" s="833"/>
      <c r="L30" s="833"/>
      <c r="M30" s="833"/>
      <c r="N30" s="834"/>
      <c r="O30" s="835">
        <f>O26-O27</f>
        <v>0</v>
      </c>
      <c r="P30" s="836"/>
      <c r="Q30" s="836"/>
      <c r="R30" s="837"/>
      <c r="S30" s="835">
        <f>S26-S27</f>
        <v>0</v>
      </c>
      <c r="T30" s="836"/>
      <c r="U30" s="836"/>
      <c r="V30" s="837"/>
      <c r="W30" s="835">
        <f>W26-W27</f>
        <v>0</v>
      </c>
      <c r="X30" s="836"/>
      <c r="Y30" s="836"/>
      <c r="Z30" s="837"/>
      <c r="AA30" s="835">
        <f>AA26-AA27</f>
        <v>0</v>
      </c>
      <c r="AB30" s="836"/>
      <c r="AC30" s="836"/>
      <c r="AD30" s="837"/>
      <c r="AE30" s="835">
        <f>AE26-AE27</f>
        <v>0</v>
      </c>
      <c r="AF30" s="836"/>
      <c r="AG30" s="836"/>
      <c r="AH30" s="837"/>
      <c r="AI30" s="835">
        <f>AI26-AI27</f>
        <v>0</v>
      </c>
      <c r="AJ30" s="836"/>
      <c r="AK30" s="836"/>
      <c r="AL30" s="837"/>
      <c r="AM30" s="835">
        <f>AM26-AM27</f>
        <v>0</v>
      </c>
      <c r="AN30" s="836"/>
      <c r="AO30" s="836"/>
      <c r="AP30" s="837"/>
      <c r="AQ30" s="835">
        <f>AQ26-AQ27</f>
        <v>0</v>
      </c>
      <c r="AR30" s="836"/>
      <c r="AS30" s="836"/>
      <c r="AT30" s="837"/>
      <c r="AU30" s="835">
        <f>AU26-AU27</f>
        <v>0</v>
      </c>
      <c r="AV30" s="836"/>
      <c r="AW30" s="836"/>
      <c r="AX30" s="837"/>
      <c r="AY30" s="835">
        <f>AY26-AY27</f>
        <v>0</v>
      </c>
      <c r="AZ30" s="836"/>
      <c r="BA30" s="836"/>
      <c r="BB30" s="837"/>
      <c r="BC30" s="835">
        <f>BC26-BC27</f>
        <v>0</v>
      </c>
      <c r="BD30" s="836"/>
      <c r="BE30" s="836"/>
      <c r="BF30" s="837"/>
      <c r="BG30" s="835">
        <f>BG26-BG27</f>
        <v>0</v>
      </c>
      <c r="BH30" s="836"/>
      <c r="BI30" s="836"/>
      <c r="BJ30" s="837"/>
      <c r="BK30" s="835">
        <f>BK26-BK27</f>
        <v>0</v>
      </c>
      <c r="BL30" s="836"/>
      <c r="BM30" s="836"/>
      <c r="BN30" s="837"/>
      <c r="BO30" s="835">
        <f>BO26-BO27</f>
        <v>0</v>
      </c>
      <c r="BP30" s="836"/>
      <c r="BQ30" s="836"/>
      <c r="BR30" s="837"/>
      <c r="BS30" s="835">
        <f>BS26-BS27</f>
        <v>0</v>
      </c>
      <c r="BT30" s="836"/>
      <c r="BU30" s="836"/>
      <c r="BV30" s="837"/>
      <c r="BW30" s="64"/>
    </row>
    <row r="31" spans="1:75" ht="12" customHeight="1" thickBot="1">
      <c r="A31" s="98" t="s">
        <v>50</v>
      </c>
      <c r="B31" s="94"/>
      <c r="C31" s="94"/>
      <c r="D31" s="94"/>
      <c r="E31" s="94"/>
      <c r="F31" s="94"/>
      <c r="G31" s="94"/>
      <c r="H31" s="94"/>
      <c r="I31" s="94"/>
      <c r="J31" s="94"/>
      <c r="K31" s="94"/>
      <c r="L31" s="94"/>
      <c r="M31" s="94"/>
      <c r="N31" s="95"/>
      <c r="O31" s="841"/>
      <c r="P31" s="842"/>
      <c r="Q31" s="842"/>
      <c r="R31" s="843"/>
      <c r="S31" s="841"/>
      <c r="T31" s="842"/>
      <c r="U31" s="842"/>
      <c r="V31" s="843"/>
      <c r="W31" s="841"/>
      <c r="X31" s="842"/>
      <c r="Y31" s="842"/>
      <c r="Z31" s="843"/>
      <c r="AA31" s="841"/>
      <c r="AB31" s="842"/>
      <c r="AC31" s="842"/>
      <c r="AD31" s="843"/>
      <c r="AE31" s="841"/>
      <c r="AF31" s="842"/>
      <c r="AG31" s="842"/>
      <c r="AH31" s="843"/>
      <c r="AI31" s="841"/>
      <c r="AJ31" s="842"/>
      <c r="AK31" s="842"/>
      <c r="AL31" s="842"/>
      <c r="AM31" s="841"/>
      <c r="AN31" s="842"/>
      <c r="AO31" s="842"/>
      <c r="AP31" s="843"/>
      <c r="AQ31" s="842"/>
      <c r="AR31" s="842"/>
      <c r="AS31" s="842"/>
      <c r="AT31" s="842"/>
      <c r="AU31" s="841"/>
      <c r="AV31" s="842"/>
      <c r="AW31" s="842"/>
      <c r="AX31" s="843"/>
      <c r="AY31" s="842"/>
      <c r="AZ31" s="842"/>
      <c r="BA31" s="842"/>
      <c r="BB31" s="842"/>
      <c r="BC31" s="841"/>
      <c r="BD31" s="842"/>
      <c r="BE31" s="842"/>
      <c r="BF31" s="843"/>
      <c r="BG31" s="842"/>
      <c r="BH31" s="842"/>
      <c r="BI31" s="842"/>
      <c r="BJ31" s="842"/>
      <c r="BK31" s="841"/>
      <c r="BL31" s="842"/>
      <c r="BM31" s="842"/>
      <c r="BN31" s="843"/>
      <c r="BO31" s="842"/>
      <c r="BP31" s="842"/>
      <c r="BQ31" s="842"/>
      <c r="BR31" s="842"/>
      <c r="BS31" s="841"/>
      <c r="BT31" s="842"/>
      <c r="BU31" s="842"/>
      <c r="BV31" s="844"/>
      <c r="BW31" s="64"/>
    </row>
    <row r="32" spans="1:75" ht="24" customHeight="1" thickBot="1">
      <c r="A32" s="832" t="s">
        <v>51</v>
      </c>
      <c r="B32" s="833"/>
      <c r="C32" s="833"/>
      <c r="D32" s="833"/>
      <c r="E32" s="833"/>
      <c r="F32" s="833"/>
      <c r="G32" s="833"/>
      <c r="H32" s="833"/>
      <c r="I32" s="833"/>
      <c r="J32" s="833"/>
      <c r="K32" s="833"/>
      <c r="L32" s="833"/>
      <c r="M32" s="833"/>
      <c r="N32" s="834"/>
      <c r="O32" s="835">
        <f>O30-O31</f>
        <v>0</v>
      </c>
      <c r="P32" s="836"/>
      <c r="Q32" s="836"/>
      <c r="R32" s="837"/>
      <c r="S32" s="835">
        <f>S30-S31</f>
        <v>0</v>
      </c>
      <c r="T32" s="836"/>
      <c r="U32" s="836"/>
      <c r="V32" s="837"/>
      <c r="W32" s="835">
        <f>W30-W31</f>
        <v>0</v>
      </c>
      <c r="X32" s="836"/>
      <c r="Y32" s="836"/>
      <c r="Z32" s="837"/>
      <c r="AA32" s="835">
        <f>AA30-AA31</f>
        <v>0</v>
      </c>
      <c r="AB32" s="836"/>
      <c r="AC32" s="836"/>
      <c r="AD32" s="837"/>
      <c r="AE32" s="835">
        <f>AE30-AE31</f>
        <v>0</v>
      </c>
      <c r="AF32" s="836"/>
      <c r="AG32" s="836"/>
      <c r="AH32" s="837"/>
      <c r="AI32" s="835">
        <f>AI30-AI31</f>
        <v>0</v>
      </c>
      <c r="AJ32" s="836"/>
      <c r="AK32" s="836"/>
      <c r="AL32" s="836"/>
      <c r="AM32" s="835">
        <f>AM30-AM31</f>
        <v>0</v>
      </c>
      <c r="AN32" s="836"/>
      <c r="AO32" s="836"/>
      <c r="AP32" s="837"/>
      <c r="AQ32" s="836">
        <f>AQ30-AQ31</f>
        <v>0</v>
      </c>
      <c r="AR32" s="836"/>
      <c r="AS32" s="836"/>
      <c r="AT32" s="836"/>
      <c r="AU32" s="835">
        <f>AU30-AU31</f>
        <v>0</v>
      </c>
      <c r="AV32" s="836"/>
      <c r="AW32" s="836"/>
      <c r="AX32" s="837"/>
      <c r="AY32" s="836">
        <f>AY30-AY31</f>
        <v>0</v>
      </c>
      <c r="AZ32" s="836"/>
      <c r="BA32" s="836"/>
      <c r="BB32" s="836"/>
      <c r="BC32" s="835">
        <f>BC30-BC31</f>
        <v>0</v>
      </c>
      <c r="BD32" s="836"/>
      <c r="BE32" s="836"/>
      <c r="BF32" s="837"/>
      <c r="BG32" s="836">
        <f>BG30-BG31</f>
        <v>0</v>
      </c>
      <c r="BH32" s="836"/>
      <c r="BI32" s="836"/>
      <c r="BJ32" s="836"/>
      <c r="BK32" s="835">
        <f>BK30-BK31</f>
        <v>0</v>
      </c>
      <c r="BL32" s="836"/>
      <c r="BM32" s="836"/>
      <c r="BN32" s="837"/>
      <c r="BO32" s="836">
        <f>BO30-BO31</f>
        <v>0</v>
      </c>
      <c r="BP32" s="836"/>
      <c r="BQ32" s="836"/>
      <c r="BR32" s="836"/>
      <c r="BS32" s="835">
        <f>BS30-BS31</f>
        <v>0</v>
      </c>
      <c r="BT32" s="836"/>
      <c r="BU32" s="836"/>
      <c r="BV32" s="845"/>
      <c r="BW32" s="64"/>
    </row>
    <row r="33" spans="1:75" ht="12" customHeight="1" thickBot="1">
      <c r="A33" s="98" t="s">
        <v>52</v>
      </c>
      <c r="B33" s="94"/>
      <c r="C33" s="94"/>
      <c r="D33" s="94"/>
      <c r="E33" s="94"/>
      <c r="F33" s="94"/>
      <c r="G33" s="94"/>
      <c r="H33" s="94"/>
      <c r="I33" s="94"/>
      <c r="J33" s="94"/>
      <c r="K33" s="94"/>
      <c r="L33" s="94"/>
      <c r="M33" s="94"/>
      <c r="N33" s="95"/>
      <c r="O33" s="841"/>
      <c r="P33" s="842"/>
      <c r="Q33" s="842"/>
      <c r="R33" s="843"/>
      <c r="S33" s="841"/>
      <c r="T33" s="842"/>
      <c r="U33" s="842"/>
      <c r="V33" s="843"/>
      <c r="W33" s="841"/>
      <c r="X33" s="842"/>
      <c r="Y33" s="842"/>
      <c r="Z33" s="843"/>
      <c r="AA33" s="841"/>
      <c r="AB33" s="842"/>
      <c r="AC33" s="842"/>
      <c r="AD33" s="843"/>
      <c r="AE33" s="841"/>
      <c r="AF33" s="842"/>
      <c r="AG33" s="842"/>
      <c r="AH33" s="843"/>
      <c r="AI33" s="841"/>
      <c r="AJ33" s="842"/>
      <c r="AK33" s="842"/>
      <c r="AL33" s="842"/>
      <c r="AM33" s="841"/>
      <c r="AN33" s="842"/>
      <c r="AO33" s="842"/>
      <c r="AP33" s="843"/>
      <c r="AQ33" s="842"/>
      <c r="AR33" s="842"/>
      <c r="AS33" s="842"/>
      <c r="AT33" s="842"/>
      <c r="AU33" s="841"/>
      <c r="AV33" s="842"/>
      <c r="AW33" s="842"/>
      <c r="AX33" s="843"/>
      <c r="AY33" s="842"/>
      <c r="AZ33" s="842"/>
      <c r="BA33" s="842"/>
      <c r="BB33" s="842"/>
      <c r="BC33" s="841"/>
      <c r="BD33" s="842"/>
      <c r="BE33" s="842"/>
      <c r="BF33" s="843"/>
      <c r="BG33" s="842"/>
      <c r="BH33" s="842"/>
      <c r="BI33" s="842"/>
      <c r="BJ33" s="842"/>
      <c r="BK33" s="841"/>
      <c r="BL33" s="842"/>
      <c r="BM33" s="842"/>
      <c r="BN33" s="843"/>
      <c r="BO33" s="842"/>
      <c r="BP33" s="842"/>
      <c r="BQ33" s="842"/>
      <c r="BR33" s="842"/>
      <c r="BS33" s="841"/>
      <c r="BT33" s="842"/>
      <c r="BU33" s="842"/>
      <c r="BV33" s="844"/>
      <c r="BW33" s="64"/>
    </row>
    <row r="34" spans="1:75" ht="12" customHeight="1" thickBot="1">
      <c r="A34" s="832" t="s">
        <v>12</v>
      </c>
      <c r="B34" s="833"/>
      <c r="C34" s="833"/>
      <c r="D34" s="833"/>
      <c r="E34" s="833"/>
      <c r="F34" s="833"/>
      <c r="G34" s="833"/>
      <c r="H34" s="833"/>
      <c r="I34" s="833"/>
      <c r="J34" s="833"/>
      <c r="K34" s="833"/>
      <c r="L34" s="833"/>
      <c r="M34" s="833"/>
      <c r="N34" s="834"/>
      <c r="O34" s="846"/>
      <c r="P34" s="847"/>
      <c r="Q34" s="847"/>
      <c r="R34" s="848"/>
      <c r="S34" s="846"/>
      <c r="T34" s="847"/>
      <c r="U34" s="847"/>
      <c r="V34" s="848"/>
      <c r="W34" s="846"/>
      <c r="X34" s="847"/>
      <c r="Y34" s="847"/>
      <c r="Z34" s="848"/>
      <c r="AA34" s="846"/>
      <c r="AB34" s="847"/>
      <c r="AC34" s="847"/>
      <c r="AD34" s="848"/>
      <c r="AE34" s="846"/>
      <c r="AF34" s="847"/>
      <c r="AG34" s="847"/>
      <c r="AH34" s="848"/>
      <c r="AI34" s="846"/>
      <c r="AJ34" s="847"/>
      <c r="AK34" s="847"/>
      <c r="AL34" s="847"/>
      <c r="AM34" s="846"/>
      <c r="AN34" s="847"/>
      <c r="AO34" s="847"/>
      <c r="AP34" s="848"/>
      <c r="AQ34" s="847"/>
      <c r="AR34" s="847"/>
      <c r="AS34" s="847"/>
      <c r="AT34" s="847"/>
      <c r="AU34" s="846"/>
      <c r="AV34" s="847"/>
      <c r="AW34" s="847"/>
      <c r="AX34" s="848"/>
      <c r="AY34" s="847"/>
      <c r="AZ34" s="847"/>
      <c r="BA34" s="847"/>
      <c r="BB34" s="847"/>
      <c r="BC34" s="846"/>
      <c r="BD34" s="847"/>
      <c r="BE34" s="847"/>
      <c r="BF34" s="848"/>
      <c r="BG34" s="847"/>
      <c r="BH34" s="847"/>
      <c r="BI34" s="847"/>
      <c r="BJ34" s="847"/>
      <c r="BK34" s="846"/>
      <c r="BL34" s="847"/>
      <c r="BM34" s="847"/>
      <c r="BN34" s="848"/>
      <c r="BO34" s="847"/>
      <c r="BP34" s="847"/>
      <c r="BQ34" s="847"/>
      <c r="BR34" s="847"/>
      <c r="BS34" s="846"/>
      <c r="BT34" s="847"/>
      <c r="BU34" s="847"/>
      <c r="BV34" s="849"/>
      <c r="BW34" s="64"/>
    </row>
    <row r="35" spans="1:75" ht="12"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row>
  </sheetData>
  <sheetProtection password="CFD6" sheet="1" objects="1" scenarios="1"/>
  <mergeCells count="378">
    <mergeCell ref="BO34:BR34"/>
    <mergeCell ref="AM34:AP34"/>
    <mergeCell ref="AQ34:AT34"/>
    <mergeCell ref="AU34:AX34"/>
    <mergeCell ref="AY34:BB34"/>
    <mergeCell ref="BO33:BR33"/>
    <mergeCell ref="BS33:BV33"/>
    <mergeCell ref="A34:N34"/>
    <mergeCell ref="O34:R34"/>
    <mergeCell ref="S34:V34"/>
    <mergeCell ref="W34:Z34"/>
    <mergeCell ref="AA34:AD34"/>
    <mergeCell ref="AE34:AH34"/>
    <mergeCell ref="AI34:AL34"/>
    <mergeCell ref="BS34:BV34"/>
    <mergeCell ref="O33:R33"/>
    <mergeCell ref="AE33:AH33"/>
    <mergeCell ref="AI33:AL33"/>
    <mergeCell ref="AM33:AP33"/>
    <mergeCell ref="AQ33:AT33"/>
    <mergeCell ref="BK33:BN33"/>
    <mergeCell ref="S33:V33"/>
    <mergeCell ref="W33:Z33"/>
    <mergeCell ref="AA33:AD33"/>
    <mergeCell ref="AY33:BB33"/>
    <mergeCell ref="BC33:BF33"/>
    <mergeCell ref="BG33:BJ33"/>
    <mergeCell ref="AI32:AL32"/>
    <mergeCell ref="BC34:BF34"/>
    <mergeCell ref="AM32:AP32"/>
    <mergeCell ref="BG34:BJ34"/>
    <mergeCell ref="BG32:BJ32"/>
    <mergeCell ref="BK34:BN34"/>
    <mergeCell ref="AU33:AX33"/>
    <mergeCell ref="BO32:BR32"/>
    <mergeCell ref="BS32:BV32"/>
    <mergeCell ref="AQ32:AT32"/>
    <mergeCell ref="AU32:AX32"/>
    <mergeCell ref="AY32:BB32"/>
    <mergeCell ref="BC32:BF32"/>
    <mergeCell ref="BK32:BN32"/>
    <mergeCell ref="A32:N32"/>
    <mergeCell ref="O32:R32"/>
    <mergeCell ref="S32:V32"/>
    <mergeCell ref="W32:Z32"/>
    <mergeCell ref="AA32:AD32"/>
    <mergeCell ref="AE32:AH32"/>
    <mergeCell ref="BS31:BV31"/>
    <mergeCell ref="BC30:BF30"/>
    <mergeCell ref="BG30:BJ30"/>
    <mergeCell ref="AY31:BB31"/>
    <mergeCell ref="BC31:BF31"/>
    <mergeCell ref="BG31:BJ31"/>
    <mergeCell ref="BK31:BN31"/>
    <mergeCell ref="AY30:BB30"/>
    <mergeCell ref="BS30:BV30"/>
    <mergeCell ref="BK30:BN30"/>
    <mergeCell ref="BO30:BR30"/>
    <mergeCell ref="BO31:BR31"/>
    <mergeCell ref="O31:R31"/>
    <mergeCell ref="S31:V31"/>
    <mergeCell ref="W31:Z31"/>
    <mergeCell ref="AA31:AD31"/>
    <mergeCell ref="AE31:AH31"/>
    <mergeCell ref="AI31:AL31"/>
    <mergeCell ref="AM31:AP31"/>
    <mergeCell ref="AQ31:AT31"/>
    <mergeCell ref="AU31:AX31"/>
    <mergeCell ref="A30:N30"/>
    <mergeCell ref="O30:R30"/>
    <mergeCell ref="S30:V30"/>
    <mergeCell ref="W30:Z30"/>
    <mergeCell ref="AA30:AD30"/>
    <mergeCell ref="C29:N29"/>
    <mergeCell ref="AY29:BB29"/>
    <mergeCell ref="BC29:BF29"/>
    <mergeCell ref="BG29:BJ29"/>
    <mergeCell ref="AI29:AL29"/>
    <mergeCell ref="AM30:AP30"/>
    <mergeCell ref="AQ30:AT30"/>
    <mergeCell ref="AU30:AX30"/>
    <mergeCell ref="AE29:AH29"/>
    <mergeCell ref="AM29:AP29"/>
    <mergeCell ref="AQ29:AT29"/>
    <mergeCell ref="O29:R29"/>
    <mergeCell ref="AE30:AH30"/>
    <mergeCell ref="AI30:AL30"/>
    <mergeCell ref="AU29:AX29"/>
    <mergeCell ref="S29:V29"/>
    <mergeCell ref="W29:Z29"/>
    <mergeCell ref="AA29:AD29"/>
    <mergeCell ref="BO26:BR26"/>
    <mergeCell ref="AI28:AL28"/>
    <mergeCell ref="AM28:AP28"/>
    <mergeCell ref="BS26:BV26"/>
    <mergeCell ref="BK27:BN27"/>
    <mergeCell ref="BO27:BR27"/>
    <mergeCell ref="BS27:BV27"/>
    <mergeCell ref="BG28:BJ28"/>
    <mergeCell ref="BK28:BN28"/>
    <mergeCell ref="BO28:BR28"/>
    <mergeCell ref="AY26:BB26"/>
    <mergeCell ref="BS29:BV29"/>
    <mergeCell ref="O28:R28"/>
    <mergeCell ref="S28:V28"/>
    <mergeCell ref="W28:Z28"/>
    <mergeCell ref="AA28:AD28"/>
    <mergeCell ref="AE28:AH28"/>
    <mergeCell ref="O27:R27"/>
    <mergeCell ref="S27:V27"/>
    <mergeCell ref="W27:Z27"/>
    <mergeCell ref="BS28:BV28"/>
    <mergeCell ref="AQ28:AT28"/>
    <mergeCell ref="AU28:AX28"/>
    <mergeCell ref="AY28:BB28"/>
    <mergeCell ref="BC28:BF28"/>
    <mergeCell ref="BK29:BN29"/>
    <mergeCell ref="BO29:BR29"/>
    <mergeCell ref="AU25:AX25"/>
    <mergeCell ref="AY25:BB25"/>
    <mergeCell ref="AU26:AX26"/>
    <mergeCell ref="AA27:AD27"/>
    <mergeCell ref="AE27:AH27"/>
    <mergeCell ref="AI27:AL27"/>
    <mergeCell ref="BC26:BF26"/>
    <mergeCell ref="BG26:BJ26"/>
    <mergeCell ref="BK26:BN26"/>
    <mergeCell ref="AU27:AX27"/>
    <mergeCell ref="AY27:BB27"/>
    <mergeCell ref="BC27:BF27"/>
    <mergeCell ref="BG27:BJ27"/>
    <mergeCell ref="AM27:AP27"/>
    <mergeCell ref="AQ27:AT27"/>
    <mergeCell ref="O26:R26"/>
    <mergeCell ref="S26:V26"/>
    <mergeCell ref="W26:Z26"/>
    <mergeCell ref="AA26:AD26"/>
    <mergeCell ref="P18:S18"/>
    <mergeCell ref="AM26:AP26"/>
    <mergeCell ref="AQ26:AT26"/>
    <mergeCell ref="AE26:AH26"/>
    <mergeCell ref="AI26:AL26"/>
    <mergeCell ref="AM25:AP25"/>
    <mergeCell ref="AQ25:AT25"/>
    <mergeCell ref="P19:S19"/>
    <mergeCell ref="AN18:AQ18"/>
    <mergeCell ref="T19:W19"/>
    <mergeCell ref="X19:AA19"/>
    <mergeCell ref="X18:AA18"/>
    <mergeCell ref="AN19:AQ19"/>
    <mergeCell ref="AR19:AU19"/>
    <mergeCell ref="AR18:AU18"/>
    <mergeCell ref="AJ18:AM18"/>
    <mergeCell ref="AJ19:AM19"/>
    <mergeCell ref="AB19:AE19"/>
    <mergeCell ref="AF19:AI19"/>
    <mergeCell ref="AF18:AI18"/>
    <mergeCell ref="BS25:BV25"/>
    <mergeCell ref="AA25:AD25"/>
    <mergeCell ref="AE25:AH25"/>
    <mergeCell ref="AI25:AL25"/>
    <mergeCell ref="BC25:BF25"/>
    <mergeCell ref="BG25:BJ25"/>
    <mergeCell ref="BK25:BN25"/>
    <mergeCell ref="BD7:BG7"/>
    <mergeCell ref="AR15:AU15"/>
    <mergeCell ref="AV15:AY15"/>
    <mergeCell ref="AZ15:BC15"/>
    <mergeCell ref="A21:BV21"/>
    <mergeCell ref="A23:N25"/>
    <mergeCell ref="O23:R24"/>
    <mergeCell ref="S23:BV24"/>
    <mergeCell ref="O25:R25"/>
    <mergeCell ref="S25:V25"/>
    <mergeCell ref="W25:Z25"/>
    <mergeCell ref="B15:O15"/>
    <mergeCell ref="P15:S15"/>
    <mergeCell ref="T15:W15"/>
    <mergeCell ref="X15:AA15"/>
    <mergeCell ref="P16:S16"/>
    <mergeCell ref="BO25:BR25"/>
    <mergeCell ref="P14:S14"/>
    <mergeCell ref="P17:S17"/>
    <mergeCell ref="P6:S6"/>
    <mergeCell ref="P11:S11"/>
    <mergeCell ref="P12:S12"/>
    <mergeCell ref="P13:S13"/>
    <mergeCell ref="P7:S7"/>
    <mergeCell ref="P8:S8"/>
    <mergeCell ref="P10:S10"/>
    <mergeCell ref="T7:W7"/>
    <mergeCell ref="BH6:BK6"/>
    <mergeCell ref="BH7:BK7"/>
    <mergeCell ref="X6:AA6"/>
    <mergeCell ref="AB6:AE6"/>
    <mergeCell ref="AF6:AI6"/>
    <mergeCell ref="AJ6:AM6"/>
    <mergeCell ref="AN6:AQ6"/>
    <mergeCell ref="AR6:AU6"/>
    <mergeCell ref="T6:W6"/>
    <mergeCell ref="AZ7:BC7"/>
    <mergeCell ref="AV7:AY7"/>
    <mergeCell ref="AR7:AU7"/>
    <mergeCell ref="AN7:AQ7"/>
    <mergeCell ref="AJ7:AM7"/>
    <mergeCell ref="AF7:AI7"/>
    <mergeCell ref="X17:AA17"/>
    <mergeCell ref="BT6:BW6"/>
    <mergeCell ref="BT7:BW7"/>
    <mergeCell ref="BP7:BS7"/>
    <mergeCell ref="BL7:BO7"/>
    <mergeCell ref="AV6:AY6"/>
    <mergeCell ref="AZ6:BC6"/>
    <mergeCell ref="BD6:BG6"/>
    <mergeCell ref="X7:AA7"/>
    <mergeCell ref="AB17:AE17"/>
    <mergeCell ref="AB7:AE7"/>
    <mergeCell ref="BL6:BO6"/>
    <mergeCell ref="BP6:BS6"/>
    <mergeCell ref="X16:AA16"/>
    <mergeCell ref="AF14:AI14"/>
    <mergeCell ref="AF12:AI12"/>
    <mergeCell ref="AB14:AE14"/>
    <mergeCell ref="AJ12:AM12"/>
    <mergeCell ref="AF17:AI17"/>
    <mergeCell ref="AJ13:AM13"/>
    <mergeCell ref="AF16:AI16"/>
    <mergeCell ref="AB15:AE15"/>
    <mergeCell ref="BT8:BW8"/>
    <mergeCell ref="BP10:BS10"/>
    <mergeCell ref="T17:W17"/>
    <mergeCell ref="T18:W18"/>
    <mergeCell ref="T16:W16"/>
    <mergeCell ref="X8:AA8"/>
    <mergeCell ref="AB8:AE8"/>
    <mergeCell ref="AB10:AE10"/>
    <mergeCell ref="AB9:AE9"/>
    <mergeCell ref="AB11:AE11"/>
    <mergeCell ref="AB12:AE12"/>
    <mergeCell ref="T11:W11"/>
    <mergeCell ref="T9:W9"/>
    <mergeCell ref="T8:W8"/>
    <mergeCell ref="X14:AA14"/>
    <mergeCell ref="T14:W14"/>
    <mergeCell ref="T13:W13"/>
    <mergeCell ref="X13:AA13"/>
    <mergeCell ref="T10:W10"/>
    <mergeCell ref="X10:AA10"/>
    <mergeCell ref="X11:AA11"/>
    <mergeCell ref="X12:AA12"/>
    <mergeCell ref="T12:W12"/>
    <mergeCell ref="AB16:AE16"/>
    <mergeCell ref="AB18:AE18"/>
    <mergeCell ref="AB13:AE13"/>
    <mergeCell ref="BL10:BO10"/>
    <mergeCell ref="BP8:BS8"/>
    <mergeCell ref="BP12:BS12"/>
    <mergeCell ref="BD8:BG8"/>
    <mergeCell ref="BH13:BK13"/>
    <mergeCell ref="BH12:BK12"/>
    <mergeCell ref="BH11:BK11"/>
    <mergeCell ref="BH10:BK10"/>
    <mergeCell ref="BH9:BK9"/>
    <mergeCell ref="BH8:BK8"/>
    <mergeCell ref="BL8:BO8"/>
    <mergeCell ref="AV10:AY10"/>
    <mergeCell ref="AZ14:BC14"/>
    <mergeCell ref="AZ13:BC13"/>
    <mergeCell ref="AZ11:BC11"/>
    <mergeCell ref="AV16:AY16"/>
    <mergeCell ref="AV18:AY18"/>
    <mergeCell ref="BT11:BW11"/>
    <mergeCell ref="BT12:BW12"/>
    <mergeCell ref="AZ10:BC10"/>
    <mergeCell ref="BD18:BG18"/>
    <mergeCell ref="AV11:AY11"/>
    <mergeCell ref="AV12:AY12"/>
    <mergeCell ref="BT10:BW10"/>
    <mergeCell ref="AZ12:BC12"/>
    <mergeCell ref="BD12:BG12"/>
    <mergeCell ref="BD11:BG11"/>
    <mergeCell ref="BP11:BS11"/>
    <mergeCell ref="BT13:BW13"/>
    <mergeCell ref="BL13:BO13"/>
    <mergeCell ref="BP13:BS13"/>
    <mergeCell ref="BL12:BO12"/>
    <mergeCell ref="BL11:BO11"/>
    <mergeCell ref="BL16:BO16"/>
    <mergeCell ref="BP16:BS16"/>
    <mergeCell ref="AF11:AI11"/>
    <mergeCell ref="AZ19:BC19"/>
    <mergeCell ref="AV17:AY17"/>
    <mergeCell ref="AZ17:BC17"/>
    <mergeCell ref="BD17:BG17"/>
    <mergeCell ref="AJ11:AM11"/>
    <mergeCell ref="AV19:AY19"/>
    <mergeCell ref="AZ18:BC18"/>
    <mergeCell ref="AZ16:BC16"/>
    <mergeCell ref="BD16:BG16"/>
    <mergeCell ref="AF15:AI15"/>
    <mergeCell ref="AJ17:AM17"/>
    <mergeCell ref="AJ16:AM16"/>
    <mergeCell ref="AJ15:AM15"/>
    <mergeCell ref="AF13:AI13"/>
    <mergeCell ref="AJ14:AM14"/>
    <mergeCell ref="BD15:BG15"/>
    <mergeCell ref="AN15:AQ15"/>
    <mergeCell ref="AR16:AU16"/>
    <mergeCell ref="AN16:AQ16"/>
    <mergeCell ref="AR14:AU14"/>
    <mergeCell ref="AN14:AQ14"/>
    <mergeCell ref="AV14:AY14"/>
    <mergeCell ref="AV13:AY13"/>
    <mergeCell ref="AN10:AQ10"/>
    <mergeCell ref="AJ10:AM10"/>
    <mergeCell ref="AF10:AI10"/>
    <mergeCell ref="BD14:BG14"/>
    <mergeCell ref="AN12:AQ12"/>
    <mergeCell ref="AN11:AQ11"/>
    <mergeCell ref="BD10:BG10"/>
    <mergeCell ref="BD19:BG19"/>
    <mergeCell ref="AJ8:AM8"/>
    <mergeCell ref="AF8:AI8"/>
    <mergeCell ref="AR8:AU8"/>
    <mergeCell ref="AN8:AQ8"/>
    <mergeCell ref="AV8:AY8"/>
    <mergeCell ref="AR12:AU12"/>
    <mergeCell ref="AV9:AY9"/>
    <mergeCell ref="AN9:AQ9"/>
    <mergeCell ref="BD9:BG9"/>
    <mergeCell ref="BD13:BG13"/>
    <mergeCell ref="AR9:AU9"/>
    <mergeCell ref="AR10:AU10"/>
    <mergeCell ref="AZ8:BC8"/>
    <mergeCell ref="AR11:AU11"/>
    <mergeCell ref="AN13:AQ13"/>
    <mergeCell ref="AR13:AU13"/>
    <mergeCell ref="BT19:BW19"/>
    <mergeCell ref="BT18:BW18"/>
    <mergeCell ref="BP18:BS18"/>
    <mergeCell ref="BH19:BK19"/>
    <mergeCell ref="BH18:BK18"/>
    <mergeCell ref="BP14:BS14"/>
    <mergeCell ref="BL17:BO17"/>
    <mergeCell ref="BP17:BS17"/>
    <mergeCell ref="BP15:BS15"/>
    <mergeCell ref="BL14:BO14"/>
    <mergeCell ref="BL15:BO15"/>
    <mergeCell ref="BH17:BK17"/>
    <mergeCell ref="BT14:BW14"/>
    <mergeCell ref="BT15:BW15"/>
    <mergeCell ref="BH15:BK15"/>
    <mergeCell ref="BH16:BK16"/>
    <mergeCell ref="BH14:BK14"/>
    <mergeCell ref="X9:AA9"/>
    <mergeCell ref="B1:BW1"/>
    <mergeCell ref="B2:BW2"/>
    <mergeCell ref="B19:O19"/>
    <mergeCell ref="B14:O14"/>
    <mergeCell ref="B12:O12"/>
    <mergeCell ref="B4:O6"/>
    <mergeCell ref="P4:S5"/>
    <mergeCell ref="T4:BW5"/>
    <mergeCell ref="BT16:BW16"/>
    <mergeCell ref="AN17:AQ17"/>
    <mergeCell ref="AR17:AU17"/>
    <mergeCell ref="B9:O9"/>
    <mergeCell ref="BT9:BW9"/>
    <mergeCell ref="BL9:BO9"/>
    <mergeCell ref="BP9:BS9"/>
    <mergeCell ref="AZ9:BC9"/>
    <mergeCell ref="P9:S9"/>
    <mergeCell ref="AF9:AI9"/>
    <mergeCell ref="AJ9:AM9"/>
    <mergeCell ref="BT17:BW17"/>
    <mergeCell ref="BP19:BS19"/>
    <mergeCell ref="BL19:BO19"/>
    <mergeCell ref="BL18:BO18"/>
  </mergeCells>
  <phoneticPr fontId="0" type="noConversion"/>
  <printOptions horizontalCentered="1"/>
  <pageMargins left="0.19685039370078741" right="0.19685039370078741" top="0.6692913385826772" bottom="0.27559055118110237" header="0.51181102362204722" footer="0.51181102362204722"/>
  <pageSetup paperSize="9" scale="85" firstPageNumber="5" orientation="landscape" useFirstPageNumber="1" verticalDpi="429496729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BR87"/>
  <sheetViews>
    <sheetView showGridLines="0" zoomScaleNormal="100" zoomScaleSheetLayoutView="100" workbookViewId="0">
      <selection activeCell="BD32" sqref="BD32:BD33"/>
    </sheetView>
  </sheetViews>
  <sheetFormatPr defaultColWidth="9.140625" defaultRowHeight="12" customHeight="1"/>
  <cols>
    <col min="1" max="1" width="2" style="158" customWidth="1"/>
    <col min="2" max="45" width="2.7109375" style="158" customWidth="1"/>
    <col min="46" max="46" width="6.5703125" style="158" customWidth="1"/>
    <col min="47" max="47" width="2.5703125" style="158" hidden="1" customWidth="1"/>
    <col min="48" max="48" width="2.85546875" style="158" hidden="1" customWidth="1"/>
    <col min="49" max="50" width="2.7109375" style="158" hidden="1" customWidth="1"/>
    <col min="51" max="51" width="3.5703125" style="158" hidden="1" customWidth="1"/>
    <col min="52" max="52" width="13.5703125" style="159" hidden="1" customWidth="1"/>
    <col min="53" max="53" width="55.140625" style="159" hidden="1" customWidth="1"/>
    <col min="54" max="54" width="11.140625" style="158" customWidth="1"/>
    <col min="55" max="55" width="2.7109375" style="158" customWidth="1"/>
    <col min="56" max="56" width="5" style="158" customWidth="1"/>
    <col min="57" max="57" width="2.7109375" style="158" customWidth="1"/>
    <col min="58" max="66" width="1.7109375" style="158" customWidth="1"/>
    <col min="67" max="67" width="1.85546875" style="158" customWidth="1"/>
    <col min="68" max="68" width="2" style="158" hidden="1" customWidth="1"/>
    <col min="69" max="69" width="1.7109375" style="158" hidden="1" customWidth="1"/>
    <col min="70" max="70" width="9.42578125" style="158" hidden="1" customWidth="1"/>
    <col min="71" max="85" width="1.7109375" style="158" customWidth="1"/>
    <col min="86" max="108" width="9.140625" style="158" customWidth="1"/>
    <col min="109" max="16384" width="9.140625" style="158"/>
  </cols>
  <sheetData>
    <row r="1" spans="1:61" ht="12" customHeight="1">
      <c r="A1" s="551"/>
      <c r="B1" s="551"/>
      <c r="C1" s="551"/>
      <c r="D1" s="551"/>
      <c r="E1" s="551"/>
      <c r="F1" s="551"/>
      <c r="G1" s="551"/>
      <c r="H1" s="551"/>
      <c r="I1" s="551"/>
      <c r="J1" s="551"/>
      <c r="K1" s="551"/>
      <c r="L1" s="551"/>
      <c r="M1" s="551"/>
      <c r="N1" s="551"/>
      <c r="O1" s="551"/>
      <c r="P1" s="551"/>
      <c r="Q1" s="551"/>
      <c r="R1" s="551"/>
      <c r="S1" s="551"/>
      <c r="T1" s="551"/>
      <c r="U1" s="551"/>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row>
    <row r="2" spans="1:61" ht="12" customHeight="1">
      <c r="A2" s="175"/>
      <c r="B2" s="175"/>
      <c r="C2" s="175"/>
      <c r="D2" s="175"/>
      <c r="E2" s="175"/>
      <c r="F2" s="175"/>
      <c r="G2" s="175"/>
      <c r="H2" s="175"/>
      <c r="I2" s="175"/>
      <c r="J2" s="175"/>
      <c r="K2" s="175"/>
      <c r="L2" s="175"/>
      <c r="M2" s="175"/>
      <c r="N2" s="175"/>
      <c r="O2" s="175"/>
      <c r="P2" s="175"/>
      <c r="Q2" s="175"/>
      <c r="R2" s="175"/>
      <c r="S2" s="175"/>
      <c r="T2" s="175"/>
      <c r="U2" s="175"/>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row>
    <row r="3" spans="1:61" ht="12" customHeight="1">
      <c r="A3" s="162"/>
      <c r="B3" s="162"/>
      <c r="C3" s="162"/>
      <c r="D3" s="162"/>
      <c r="E3" s="162"/>
      <c r="F3" s="162"/>
      <c r="G3" s="162"/>
      <c r="H3" s="162"/>
      <c r="I3" s="477"/>
      <c r="J3" s="245"/>
      <c r="K3" s="245"/>
      <c r="L3" s="245"/>
      <c r="M3" s="245"/>
      <c r="N3" s="245"/>
      <c r="O3" s="245"/>
      <c r="P3" s="245"/>
      <c r="Q3" s="245"/>
      <c r="R3" s="245"/>
      <c r="S3" s="245"/>
      <c r="T3" s="245"/>
      <c r="U3" s="319"/>
      <c r="V3" s="319"/>
      <c r="W3" s="576" t="s">
        <v>375</v>
      </c>
      <c r="X3" s="576"/>
      <c r="Y3" s="576"/>
      <c r="Z3" s="576"/>
      <c r="AA3" s="576"/>
      <c r="AB3" s="576"/>
      <c r="AC3" s="576"/>
      <c r="AD3" s="576"/>
      <c r="AE3" s="576"/>
      <c r="AF3" s="576"/>
      <c r="AG3" s="576"/>
      <c r="AH3" s="576"/>
      <c r="AI3" s="576"/>
      <c r="AJ3" s="576"/>
      <c r="AK3" s="162"/>
      <c r="AL3" s="162"/>
      <c r="AM3" s="162"/>
      <c r="AN3" s="162"/>
      <c r="AO3" s="162"/>
      <c r="AP3" s="162"/>
      <c r="AQ3" s="162"/>
      <c r="AR3" s="162"/>
      <c r="AS3" s="162"/>
      <c r="AT3" s="162"/>
      <c r="AU3" s="162"/>
      <c r="AV3" s="162"/>
      <c r="BB3" s="164"/>
      <c r="BC3" s="164"/>
      <c r="BD3" s="164"/>
      <c r="BE3" s="164"/>
      <c r="BF3" s="164"/>
      <c r="BG3" s="164"/>
      <c r="BH3" s="164"/>
      <c r="BI3" s="164"/>
    </row>
    <row r="4" spans="1:61" ht="21" customHeight="1">
      <c r="A4" s="162"/>
      <c r="B4" s="162"/>
      <c r="C4" s="162"/>
      <c r="D4" s="162"/>
      <c r="E4" s="162"/>
      <c r="F4" s="162"/>
      <c r="G4" s="162"/>
      <c r="H4" s="162"/>
      <c r="I4" s="245"/>
      <c r="J4" s="245"/>
      <c r="K4" s="245"/>
      <c r="L4" s="245"/>
      <c r="M4" s="245"/>
      <c r="N4" s="245"/>
      <c r="O4" s="245"/>
      <c r="P4" s="245"/>
      <c r="Q4" s="245"/>
      <c r="R4" s="245"/>
      <c r="S4" s="245"/>
      <c r="T4" s="245"/>
      <c r="U4" s="319"/>
      <c r="V4" s="319"/>
      <c r="W4" s="576"/>
      <c r="X4" s="576"/>
      <c r="Y4" s="576"/>
      <c r="Z4" s="576"/>
      <c r="AA4" s="576"/>
      <c r="AB4" s="576"/>
      <c r="AC4" s="576"/>
      <c r="AD4" s="576"/>
      <c r="AE4" s="576"/>
      <c r="AF4" s="576"/>
      <c r="AG4" s="576"/>
      <c r="AH4" s="576"/>
      <c r="AI4" s="576"/>
      <c r="AJ4" s="576"/>
      <c r="AK4" s="162"/>
      <c r="AL4" s="162"/>
      <c r="AM4" s="162"/>
      <c r="AN4" s="162"/>
      <c r="AO4" s="162"/>
      <c r="AP4" s="162"/>
      <c r="AQ4" s="162"/>
      <c r="AR4" s="162"/>
      <c r="AS4" s="162"/>
      <c r="AT4" s="162"/>
      <c r="AU4" s="162"/>
      <c r="AV4" s="162"/>
      <c r="BB4" s="164"/>
      <c r="BC4" s="164"/>
      <c r="BD4" s="164"/>
      <c r="BE4" s="164"/>
      <c r="BF4" s="164"/>
      <c r="BG4" s="164"/>
      <c r="BH4" s="164"/>
      <c r="BI4" s="164"/>
    </row>
    <row r="5" spans="1:61" ht="28.5" customHeight="1">
      <c r="A5" s="162"/>
      <c r="B5" s="162"/>
      <c r="C5" s="162"/>
      <c r="D5" s="162"/>
      <c r="E5" s="162"/>
      <c r="F5" s="162"/>
      <c r="G5" s="162"/>
      <c r="H5" s="162"/>
      <c r="I5" s="245"/>
      <c r="J5" s="245"/>
      <c r="K5" s="245"/>
      <c r="L5" s="245"/>
      <c r="M5" s="245"/>
      <c r="N5" s="245"/>
      <c r="O5" s="245"/>
      <c r="P5" s="245"/>
      <c r="Q5" s="245"/>
      <c r="R5" s="245"/>
      <c r="S5" s="245"/>
      <c r="T5" s="245"/>
      <c r="U5" s="319"/>
      <c r="V5" s="319"/>
      <c r="W5" s="576"/>
      <c r="X5" s="576"/>
      <c r="Y5" s="576"/>
      <c r="Z5" s="576"/>
      <c r="AA5" s="576"/>
      <c r="AB5" s="576"/>
      <c r="AC5" s="576"/>
      <c r="AD5" s="576"/>
      <c r="AE5" s="576"/>
      <c r="AF5" s="576"/>
      <c r="AG5" s="576"/>
      <c r="AH5" s="576"/>
      <c r="AI5" s="576"/>
      <c r="AJ5" s="162"/>
      <c r="AK5" s="162"/>
      <c r="AL5" s="162"/>
      <c r="AM5" s="162"/>
      <c r="AN5" s="162"/>
      <c r="AO5" s="162"/>
      <c r="AP5" s="162"/>
      <c r="AQ5" s="162"/>
      <c r="AR5" s="162"/>
      <c r="AS5" s="162"/>
      <c r="AT5" s="162"/>
      <c r="AU5" s="162"/>
      <c r="AV5" s="162"/>
      <c r="BB5" s="164"/>
      <c r="BC5" s="164"/>
      <c r="BD5" s="164"/>
      <c r="BE5" s="164"/>
      <c r="BF5" s="164"/>
      <c r="BG5" s="164"/>
      <c r="BH5" s="164"/>
      <c r="BI5" s="164"/>
    </row>
    <row r="6" spans="1:61" ht="33.75" customHeight="1">
      <c r="A6" s="162"/>
      <c r="B6" s="162"/>
      <c r="C6" s="162"/>
      <c r="D6" s="162"/>
      <c r="E6" s="162"/>
      <c r="F6" s="162"/>
      <c r="G6" s="162"/>
      <c r="H6" s="162"/>
      <c r="I6" s="245"/>
      <c r="J6" s="245"/>
      <c r="K6" s="245"/>
      <c r="L6" s="245"/>
      <c r="M6" s="245"/>
      <c r="N6" s="245"/>
      <c r="O6" s="245"/>
      <c r="P6" s="245"/>
      <c r="Q6" s="245"/>
      <c r="R6" s="245"/>
      <c r="S6" s="245"/>
      <c r="T6" s="245"/>
      <c r="U6" s="319"/>
      <c r="V6" s="319"/>
      <c r="W6" s="162"/>
      <c r="X6" s="553" t="s">
        <v>383</v>
      </c>
      <c r="Y6" s="554"/>
      <c r="Z6" s="554"/>
      <c r="AA6" s="554"/>
      <c r="AB6" s="554"/>
      <c r="AC6" s="554"/>
      <c r="AD6" s="554"/>
      <c r="AE6" s="554"/>
      <c r="AF6" s="554"/>
      <c r="AG6" s="554"/>
      <c r="AH6" s="554"/>
      <c r="AI6" s="162"/>
      <c r="AJ6" s="162"/>
      <c r="AK6" s="162"/>
      <c r="AL6" s="162"/>
      <c r="AM6" s="162"/>
      <c r="AN6" s="162"/>
      <c r="AO6" s="162"/>
      <c r="AP6" s="162"/>
      <c r="AQ6" s="162"/>
      <c r="AR6" s="162"/>
      <c r="AS6" s="162"/>
      <c r="AT6" s="162"/>
      <c r="AU6" s="162"/>
      <c r="AV6" s="162"/>
      <c r="BB6" s="164"/>
      <c r="BC6" s="164"/>
      <c r="BD6" s="164"/>
      <c r="BE6" s="164"/>
      <c r="BF6" s="164"/>
      <c r="BG6" s="164"/>
      <c r="BH6" s="164"/>
      <c r="BI6" s="164"/>
    </row>
    <row r="7" spans="1:61" ht="12" customHeight="1">
      <c r="A7" s="162"/>
      <c r="B7" s="162"/>
      <c r="C7" s="162"/>
      <c r="D7" s="162"/>
      <c r="E7" s="162"/>
      <c r="F7" s="162"/>
      <c r="G7" s="162"/>
      <c r="H7" s="162"/>
      <c r="I7" s="474"/>
      <c r="J7" s="474"/>
      <c r="K7" s="474"/>
      <c r="L7" s="474"/>
      <c r="M7" s="474"/>
      <c r="N7" s="474"/>
      <c r="O7" s="474"/>
      <c r="P7" s="474"/>
      <c r="Q7" s="474"/>
      <c r="R7" s="474"/>
      <c r="S7" s="474"/>
      <c r="T7" s="474"/>
      <c r="U7" s="319"/>
      <c r="V7" s="319"/>
      <c r="W7" s="162"/>
      <c r="X7" s="225" t="s">
        <v>198</v>
      </c>
      <c r="Z7" s="162"/>
      <c r="AB7" s="476"/>
      <c r="AC7" s="476"/>
      <c r="AD7" s="476"/>
      <c r="AE7" s="537"/>
      <c r="AF7" s="537"/>
      <c r="AG7" s="537"/>
      <c r="AH7" s="537"/>
      <c r="AI7" s="537"/>
      <c r="AJ7" s="537"/>
      <c r="AK7" s="537"/>
      <c r="AL7" s="537"/>
      <c r="AM7" s="537"/>
      <c r="AN7" s="537"/>
      <c r="AO7" s="537"/>
      <c r="AP7" s="162"/>
      <c r="AQ7" s="162"/>
      <c r="AR7" s="162"/>
      <c r="AS7" s="162"/>
      <c r="AT7" s="162"/>
      <c r="AU7" s="162"/>
      <c r="AV7" s="162"/>
      <c r="BB7" s="164"/>
      <c r="BC7" s="164"/>
      <c r="BD7" s="164"/>
      <c r="BE7" s="164"/>
      <c r="BF7" s="164"/>
      <c r="BG7" s="164"/>
      <c r="BH7" s="164"/>
      <c r="BI7" s="164"/>
    </row>
    <row r="8" spans="1:61" ht="12" customHeight="1">
      <c r="A8" s="162"/>
      <c r="B8" s="162"/>
      <c r="C8" s="162"/>
      <c r="D8" s="162"/>
      <c r="E8" s="162"/>
      <c r="F8" s="162"/>
      <c r="G8" s="162"/>
      <c r="H8" s="162"/>
      <c r="I8" s="474"/>
      <c r="J8" s="474"/>
      <c r="K8" s="474"/>
      <c r="L8" s="474"/>
      <c r="M8" s="474"/>
      <c r="N8" s="474"/>
      <c r="O8" s="474"/>
      <c r="P8" s="474"/>
      <c r="Q8" s="474"/>
      <c r="R8" s="474"/>
      <c r="S8" s="474"/>
      <c r="T8" s="474"/>
      <c r="U8" s="319"/>
      <c r="V8" s="319"/>
      <c r="W8" s="238" t="s">
        <v>207</v>
      </c>
      <c r="Y8" s="238"/>
      <c r="Z8" s="238"/>
      <c r="AA8" s="238"/>
      <c r="AB8" s="238"/>
      <c r="AC8" s="238"/>
      <c r="AD8" s="238"/>
      <c r="AE8" s="238"/>
      <c r="AF8" s="238"/>
      <c r="AG8" s="238"/>
      <c r="AH8" s="238"/>
      <c r="AI8" s="238"/>
      <c r="AJ8" s="537"/>
      <c r="AK8" s="537"/>
      <c r="AL8" s="537"/>
      <c r="AM8" s="537"/>
      <c r="AN8" s="537"/>
      <c r="AO8" s="537"/>
      <c r="AP8" s="162"/>
      <c r="AQ8" s="162"/>
      <c r="AR8" s="162"/>
      <c r="AS8" s="162"/>
      <c r="AT8" s="162"/>
      <c r="AU8" s="162"/>
      <c r="AV8" s="162"/>
      <c r="BB8" s="164"/>
      <c r="BC8" s="164"/>
      <c r="BD8" s="164"/>
      <c r="BE8" s="164"/>
      <c r="BF8" s="164"/>
      <c r="BG8" s="164"/>
      <c r="BH8" s="164"/>
      <c r="BI8" s="164"/>
    </row>
    <row r="9" spans="1:61" ht="12" customHeight="1" thickBot="1">
      <c r="A9" s="162"/>
      <c r="B9" s="162"/>
      <c r="C9" s="162"/>
      <c r="D9" s="162"/>
      <c r="E9" s="162"/>
      <c r="F9" s="162"/>
      <c r="G9" s="162"/>
      <c r="H9" s="162"/>
      <c r="I9" s="162"/>
      <c r="J9" s="162"/>
      <c r="K9" s="162"/>
      <c r="L9" s="162"/>
      <c r="M9" s="162"/>
      <c r="N9" s="162"/>
      <c r="O9" s="162"/>
      <c r="P9" s="162"/>
      <c r="Q9" s="162"/>
      <c r="R9" s="162"/>
      <c r="S9" s="162"/>
      <c r="T9" s="162"/>
      <c r="U9" s="163"/>
      <c r="V9" s="163"/>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BB9" s="164"/>
      <c r="BC9" s="164"/>
      <c r="BD9" s="164"/>
      <c r="BE9" s="164"/>
      <c r="BF9" s="164"/>
      <c r="BG9" s="164"/>
      <c r="BH9" s="164"/>
      <c r="BI9" s="164"/>
    </row>
    <row r="10" spans="1:61" ht="15" customHeight="1">
      <c r="A10" s="162"/>
      <c r="B10" s="564" t="s">
        <v>384</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6"/>
      <c r="AV10" s="162"/>
    </row>
    <row r="11" spans="1:61" ht="4.5" customHeight="1" thickBot="1">
      <c r="A11" s="162"/>
      <c r="B11" s="176"/>
      <c r="C11" s="356"/>
      <c r="D11" s="356"/>
      <c r="E11" s="356"/>
      <c r="F11" s="356"/>
      <c r="G11" s="356"/>
      <c r="H11" s="356"/>
      <c r="I11" s="356"/>
      <c r="J11" s="356"/>
      <c r="K11" s="356"/>
      <c r="L11" s="356"/>
      <c r="M11" s="356"/>
      <c r="N11" s="356"/>
      <c r="O11" s="356"/>
      <c r="P11" s="356"/>
      <c r="Q11" s="356"/>
      <c r="R11" s="356"/>
      <c r="S11" s="356"/>
      <c r="T11" s="356"/>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89"/>
      <c r="AV11" s="162"/>
    </row>
    <row r="12" spans="1:61" ht="163.5" customHeight="1" thickBot="1">
      <c r="A12" s="162"/>
      <c r="B12" s="176"/>
      <c r="C12" s="850" t="s">
        <v>394</v>
      </c>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1"/>
      <c r="AF12" s="851"/>
      <c r="AG12" s="851"/>
      <c r="AH12" s="851"/>
      <c r="AI12" s="851"/>
      <c r="AJ12" s="851"/>
      <c r="AK12" s="851"/>
      <c r="AL12" s="851"/>
      <c r="AM12" s="851"/>
      <c r="AN12" s="851"/>
      <c r="AO12" s="851"/>
      <c r="AP12" s="851"/>
      <c r="AQ12" s="851"/>
      <c r="AR12" s="851"/>
      <c r="AS12" s="851"/>
      <c r="AT12" s="852"/>
      <c r="AU12" s="189"/>
      <c r="AV12" s="162"/>
    </row>
    <row r="13" spans="1:61" ht="7.5" customHeight="1" thickBot="1">
      <c r="A13" s="162"/>
      <c r="B13" s="176"/>
      <c r="C13" s="540"/>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42"/>
      <c r="AU13" s="189"/>
      <c r="AV13" s="162"/>
    </row>
    <row r="14" spans="1:61" ht="76.5" customHeight="1" thickBot="1">
      <c r="A14" s="162"/>
      <c r="B14" s="176"/>
      <c r="C14" s="853" t="s">
        <v>385</v>
      </c>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854"/>
      <c r="AR14" s="854"/>
      <c r="AS14" s="854"/>
      <c r="AT14" s="855"/>
      <c r="AU14" s="189"/>
      <c r="AV14" s="162"/>
    </row>
    <row r="15" spans="1:61" ht="9" hidden="1" customHeight="1" thickBot="1">
      <c r="A15" s="162"/>
      <c r="B15" s="176"/>
      <c r="C15" s="541"/>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1"/>
      <c r="AU15" s="189"/>
      <c r="AV15" s="162"/>
    </row>
    <row r="16" spans="1:61" ht="76.5" hidden="1" customHeight="1" thickBot="1">
      <c r="A16" s="162"/>
      <c r="B16" s="176"/>
      <c r="C16" s="541"/>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1"/>
      <c r="AU16" s="189"/>
      <c r="AV16" s="162"/>
    </row>
    <row r="17" spans="1:53" ht="76.5" hidden="1" customHeight="1" thickBot="1">
      <c r="A17" s="162"/>
      <c r="B17" s="176"/>
      <c r="C17" s="541"/>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1"/>
      <c r="AU17" s="189"/>
      <c r="AV17" s="162"/>
    </row>
    <row r="18" spans="1:53" ht="76.5" hidden="1" customHeight="1" thickBot="1">
      <c r="A18" s="162"/>
      <c r="B18" s="176"/>
      <c r="C18" s="541"/>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1"/>
      <c r="AU18" s="189"/>
      <c r="AV18" s="162"/>
    </row>
    <row r="19" spans="1:53" ht="76.5" hidden="1" customHeight="1" thickBot="1">
      <c r="A19" s="162"/>
      <c r="B19" s="176"/>
      <c r="C19" s="541"/>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1"/>
      <c r="AU19" s="189"/>
      <c r="AV19" s="162"/>
    </row>
    <row r="20" spans="1:53" ht="76.5" hidden="1" customHeight="1" thickBot="1">
      <c r="A20" s="162"/>
      <c r="B20" s="176"/>
      <c r="C20" s="541"/>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1"/>
      <c r="AU20" s="189"/>
      <c r="AV20" s="162"/>
    </row>
    <row r="21" spans="1:53" ht="76.5" hidden="1" customHeight="1" thickBot="1">
      <c r="A21" s="162"/>
      <c r="B21" s="176"/>
      <c r="C21" s="541"/>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1"/>
      <c r="AU21" s="189"/>
      <c r="AV21" s="162"/>
    </row>
    <row r="22" spans="1:53" ht="76.5" hidden="1" customHeight="1" thickBot="1">
      <c r="A22" s="162"/>
      <c r="B22" s="176"/>
      <c r="C22" s="541"/>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1"/>
      <c r="AU22" s="189"/>
      <c r="AV22" s="162"/>
    </row>
    <row r="23" spans="1:53" ht="76.5" hidden="1" customHeight="1" thickBot="1">
      <c r="A23" s="162"/>
      <c r="B23" s="176"/>
      <c r="C23" s="541"/>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1"/>
      <c r="AU23" s="189"/>
      <c r="AV23" s="162"/>
    </row>
    <row r="24" spans="1:53" ht="76.5" hidden="1" customHeight="1" thickBot="1">
      <c r="A24" s="162"/>
      <c r="B24" s="176"/>
      <c r="C24" s="541"/>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1"/>
      <c r="AU24" s="189"/>
      <c r="AV24" s="162"/>
    </row>
    <row r="25" spans="1:53" ht="76.5" hidden="1" customHeight="1" thickBot="1">
      <c r="A25" s="162"/>
      <c r="B25" s="176"/>
      <c r="C25" s="541"/>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1"/>
      <c r="AU25" s="189"/>
      <c r="AV25" s="162"/>
    </row>
    <row r="26" spans="1:53" ht="76.5" hidden="1" customHeight="1" thickBot="1">
      <c r="A26" s="162"/>
      <c r="B26" s="176"/>
      <c r="C26" s="541"/>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1"/>
      <c r="AU26" s="189"/>
      <c r="AV26" s="162"/>
    </row>
    <row r="27" spans="1:53" ht="76.5" hidden="1" customHeight="1" thickBot="1">
      <c r="A27" s="162"/>
      <c r="B27" s="176"/>
      <c r="C27" s="541"/>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1"/>
      <c r="AU27" s="189"/>
      <c r="AV27" s="162"/>
    </row>
    <row r="28" spans="1:53" ht="76.5" hidden="1" customHeight="1" thickBot="1">
      <c r="A28" s="162"/>
      <c r="B28" s="176"/>
      <c r="C28" s="541"/>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1"/>
      <c r="AU28" s="189"/>
      <c r="AV28" s="162"/>
    </row>
    <row r="29" spans="1:53" ht="8.25" customHeight="1" thickBot="1">
      <c r="A29" s="162"/>
      <c r="B29" s="176"/>
      <c r="C29" s="544"/>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4"/>
      <c r="AU29" s="189"/>
      <c r="AV29" s="162"/>
    </row>
    <row r="30" spans="1:53" ht="15" customHeight="1" thickBot="1">
      <c r="A30" s="162"/>
      <c r="B30" s="176"/>
      <c r="C30" s="856" t="s">
        <v>382</v>
      </c>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2"/>
      <c r="AU30" s="189"/>
      <c r="AV30" s="162"/>
    </row>
    <row r="31" spans="1:53" ht="5.25" customHeight="1">
      <c r="A31" s="162"/>
      <c r="B31" s="176"/>
      <c r="C31" s="468"/>
      <c r="D31" s="468"/>
      <c r="E31" s="468"/>
      <c r="F31" s="468"/>
      <c r="G31" s="468"/>
      <c r="H31" s="468"/>
      <c r="I31" s="468"/>
      <c r="J31" s="468"/>
      <c r="K31" s="468"/>
      <c r="L31" s="468"/>
      <c r="M31" s="468"/>
      <c r="N31" s="468"/>
      <c r="O31" s="468"/>
      <c r="P31" s="468"/>
      <c r="Q31" s="468"/>
      <c r="R31" s="468"/>
      <c r="S31" s="468"/>
      <c r="T31" s="468"/>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162"/>
      <c r="AS31" s="162"/>
      <c r="AT31" s="162"/>
      <c r="AU31" s="189"/>
      <c r="AV31" s="162"/>
      <c r="AZ31" s="158"/>
      <c r="BA31" s="158"/>
    </row>
    <row r="32" spans="1:53" s="459" customFormat="1" ht="4.5" customHeight="1">
      <c r="A32" s="460"/>
      <c r="B32" s="462"/>
      <c r="C32" s="466"/>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4"/>
      <c r="AU32" s="428"/>
      <c r="AV32" s="460"/>
    </row>
    <row r="33" spans="1:53" s="459" customFormat="1" ht="15" customHeight="1">
      <c r="A33" s="460"/>
      <c r="B33" s="462"/>
      <c r="C33" s="463"/>
      <c r="D33" s="577">
        <f>'Refinanszírozási Adatlap '!D33:AS34</f>
        <v>0</v>
      </c>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c r="AR33" s="578"/>
      <c r="AS33" s="579"/>
      <c r="AT33" s="429"/>
      <c r="AU33" s="428"/>
      <c r="AV33" s="460"/>
    </row>
    <row r="34" spans="1:53" s="459" customFormat="1" ht="15" customHeight="1">
      <c r="A34" s="460"/>
      <c r="B34" s="462"/>
      <c r="C34" s="463"/>
      <c r="D34" s="580"/>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1"/>
      <c r="AM34" s="581"/>
      <c r="AN34" s="581"/>
      <c r="AO34" s="581"/>
      <c r="AP34" s="581"/>
      <c r="AQ34" s="581"/>
      <c r="AR34" s="581"/>
      <c r="AS34" s="582"/>
      <c r="AT34" s="429"/>
      <c r="AU34" s="428"/>
      <c r="AV34" s="460"/>
    </row>
    <row r="35" spans="1:53" s="459" customFormat="1" ht="15" customHeight="1">
      <c r="A35" s="460"/>
      <c r="B35" s="462"/>
      <c r="C35" s="461"/>
      <c r="D35" s="192" t="s">
        <v>201</v>
      </c>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192"/>
      <c r="AL35" s="430"/>
      <c r="AM35" s="430"/>
      <c r="AN35" s="430"/>
      <c r="AO35" s="430"/>
      <c r="AP35" s="430"/>
      <c r="AQ35" s="430"/>
      <c r="AR35" s="430"/>
      <c r="AS35" s="430"/>
      <c r="AT35" s="429"/>
      <c r="AU35" s="428"/>
      <c r="AV35" s="460"/>
    </row>
    <row r="36" spans="1:53" s="459" customFormat="1" ht="6" customHeight="1">
      <c r="A36" s="460"/>
      <c r="B36" s="462"/>
      <c r="C36" s="461"/>
      <c r="D36" s="35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350"/>
      <c r="AL36" s="430"/>
      <c r="AM36" s="430"/>
      <c r="AN36" s="430"/>
      <c r="AO36" s="430"/>
      <c r="AP36" s="430"/>
      <c r="AQ36" s="430"/>
      <c r="AR36" s="430"/>
      <c r="AS36" s="430"/>
      <c r="AT36" s="429"/>
      <c r="AU36" s="428"/>
      <c r="AV36" s="460"/>
    </row>
    <row r="37" spans="1:53" ht="15" customHeight="1">
      <c r="A37" s="162"/>
      <c r="B37" s="176"/>
      <c r="C37" s="434"/>
      <c r="D37" s="225" t="s">
        <v>24</v>
      </c>
      <c r="E37" s="162"/>
      <c r="F37" s="162"/>
      <c r="G37" s="162"/>
      <c r="H37" s="162"/>
      <c r="I37" s="162"/>
      <c r="J37" s="162"/>
      <c r="K37" s="333"/>
      <c r="L37" s="333"/>
      <c r="M37" s="333"/>
      <c r="N37" s="163"/>
      <c r="O37" s="162"/>
      <c r="P37" s="162"/>
      <c r="Q37" s="162"/>
      <c r="R37" s="162"/>
      <c r="S37" s="162"/>
      <c r="T37" s="162"/>
      <c r="U37" s="162"/>
      <c r="V37" s="162"/>
      <c r="W37" s="162"/>
      <c r="X37" s="162"/>
      <c r="Y37" s="162"/>
      <c r="Z37" s="162"/>
      <c r="AA37" s="162"/>
      <c r="AB37" s="430"/>
      <c r="AC37" s="430"/>
      <c r="AD37" s="430"/>
      <c r="AE37" s="430"/>
      <c r="AF37" s="430"/>
      <c r="AG37" s="162"/>
      <c r="AH37" s="162"/>
      <c r="AI37" s="162"/>
      <c r="AJ37" s="162"/>
      <c r="AK37" s="162"/>
      <c r="AL37" s="162"/>
      <c r="AM37" s="162"/>
      <c r="AN37" s="162"/>
      <c r="AO37" s="162"/>
      <c r="AP37" s="162"/>
      <c r="AQ37" s="162"/>
      <c r="AR37" s="162"/>
      <c r="AS37" s="162"/>
      <c r="AT37" s="447"/>
      <c r="AU37" s="189"/>
      <c r="AV37" s="162"/>
      <c r="AZ37" s="158"/>
    </row>
    <row r="38" spans="1:53" ht="15" hidden="1" customHeight="1">
      <c r="A38" s="162"/>
      <c r="B38" s="176"/>
      <c r="C38" s="434"/>
      <c r="D38" s="313"/>
      <c r="E38" s="162"/>
      <c r="F38" s="162"/>
      <c r="G38" s="162"/>
      <c r="H38" s="162"/>
      <c r="I38" s="162"/>
      <c r="J38" s="162"/>
      <c r="K38" s="333"/>
      <c r="L38" s="333"/>
      <c r="M38" s="333"/>
      <c r="N38" s="163"/>
      <c r="O38" s="162"/>
      <c r="P38" s="162"/>
      <c r="Q38" s="162"/>
      <c r="R38" s="162"/>
      <c r="S38" s="162"/>
      <c r="T38" s="162"/>
      <c r="U38" s="162"/>
      <c r="V38" s="162"/>
      <c r="W38" s="162"/>
      <c r="X38" s="162"/>
      <c r="Y38" s="162"/>
      <c r="Z38" s="162"/>
      <c r="AA38" s="162"/>
      <c r="AB38" s="430"/>
      <c r="AC38" s="430"/>
      <c r="AD38" s="430"/>
      <c r="AE38" s="430"/>
      <c r="AF38" s="430"/>
      <c r="AG38" s="430"/>
      <c r="AH38" s="430"/>
      <c r="AI38" s="430"/>
      <c r="AJ38" s="430"/>
      <c r="AK38" s="430"/>
      <c r="AL38" s="430"/>
      <c r="AM38" s="430"/>
      <c r="AN38" s="430"/>
      <c r="AO38" s="430"/>
      <c r="AP38" s="430"/>
      <c r="AQ38" s="430"/>
      <c r="AR38" s="430"/>
      <c r="AS38" s="430"/>
      <c r="AT38" s="429"/>
      <c r="AU38" s="189"/>
      <c r="AV38" s="162"/>
      <c r="AZ38" s="158"/>
      <c r="BA38" s="158"/>
    </row>
    <row r="39" spans="1:53" ht="15" hidden="1" customHeight="1">
      <c r="A39" s="162"/>
      <c r="B39" s="176"/>
      <c r="C39" s="434"/>
      <c r="D39" s="313"/>
      <c r="E39" s="162"/>
      <c r="F39" s="162"/>
      <c r="G39" s="162"/>
      <c r="H39" s="162"/>
      <c r="I39" s="162"/>
      <c r="J39" s="162"/>
      <c r="K39" s="333"/>
      <c r="L39" s="333"/>
      <c r="M39" s="333"/>
      <c r="N39" s="163"/>
      <c r="O39" s="162"/>
      <c r="P39" s="162"/>
      <c r="Q39" s="162"/>
      <c r="R39" s="162"/>
      <c r="S39" s="162"/>
      <c r="T39" s="162"/>
      <c r="U39" s="162"/>
      <c r="V39" s="162"/>
      <c r="W39" s="162"/>
      <c r="X39" s="162"/>
      <c r="Y39" s="162"/>
      <c r="Z39" s="162"/>
      <c r="AA39" s="162"/>
      <c r="AB39" s="430"/>
      <c r="AC39" s="430"/>
      <c r="AD39" s="430"/>
      <c r="AE39" s="430"/>
      <c r="AF39" s="430"/>
      <c r="AG39" s="430"/>
      <c r="AH39" s="430"/>
      <c r="AI39" s="430"/>
      <c r="AJ39" s="430"/>
      <c r="AK39" s="430"/>
      <c r="AL39" s="430"/>
      <c r="AM39" s="430"/>
      <c r="AN39" s="430"/>
      <c r="AO39" s="430"/>
      <c r="AP39" s="430"/>
      <c r="AQ39" s="430"/>
      <c r="AR39" s="430"/>
      <c r="AS39" s="430"/>
      <c r="AT39" s="429"/>
      <c r="AU39" s="189"/>
      <c r="AV39" s="162"/>
      <c r="AZ39" s="158"/>
      <c r="BA39" s="158"/>
    </row>
    <row r="40" spans="1:53" ht="15" hidden="1" customHeight="1">
      <c r="A40" s="162"/>
      <c r="B40" s="176"/>
      <c r="C40" s="434"/>
      <c r="D40" s="313"/>
      <c r="E40" s="162"/>
      <c r="F40" s="162"/>
      <c r="G40" s="162"/>
      <c r="H40" s="162"/>
      <c r="I40" s="162"/>
      <c r="J40" s="162"/>
      <c r="K40" s="333"/>
      <c r="L40" s="333"/>
      <c r="M40" s="333"/>
      <c r="N40" s="163"/>
      <c r="O40" s="162"/>
      <c r="P40" s="162"/>
      <c r="Q40" s="162"/>
      <c r="R40" s="162"/>
      <c r="S40" s="162"/>
      <c r="T40" s="162"/>
      <c r="U40" s="162"/>
      <c r="V40" s="162"/>
      <c r="W40" s="162"/>
      <c r="X40" s="162"/>
      <c r="Y40" s="162"/>
      <c r="Z40" s="162"/>
      <c r="AA40" s="162"/>
      <c r="AB40" s="430"/>
      <c r="AC40" s="430"/>
      <c r="AD40" s="430"/>
      <c r="AE40" s="430"/>
      <c r="AF40" s="430"/>
      <c r="AG40" s="430"/>
      <c r="AH40" s="430"/>
      <c r="AI40" s="430"/>
      <c r="AJ40" s="430"/>
      <c r="AK40" s="430"/>
      <c r="AL40" s="430"/>
      <c r="AM40" s="430"/>
      <c r="AN40" s="430"/>
      <c r="AO40" s="430"/>
      <c r="AP40" s="430"/>
      <c r="AQ40" s="430"/>
      <c r="AR40" s="430"/>
      <c r="AS40" s="430"/>
      <c r="AT40" s="429"/>
      <c r="AU40" s="189"/>
      <c r="AV40" s="162"/>
      <c r="AZ40" s="158"/>
      <c r="BA40" s="158"/>
    </row>
    <row r="41" spans="1:53" ht="15" hidden="1" customHeight="1">
      <c r="A41" s="162"/>
      <c r="B41" s="176"/>
      <c r="C41" s="434"/>
      <c r="D41" s="313"/>
      <c r="E41" s="162"/>
      <c r="F41" s="162"/>
      <c r="G41" s="162"/>
      <c r="H41" s="162"/>
      <c r="I41" s="162"/>
      <c r="J41" s="162"/>
      <c r="K41" s="333"/>
      <c r="L41" s="333"/>
      <c r="M41" s="333"/>
      <c r="N41" s="163"/>
      <c r="O41" s="162"/>
      <c r="P41" s="162"/>
      <c r="Q41" s="162"/>
      <c r="R41" s="162"/>
      <c r="S41" s="162"/>
      <c r="T41" s="162"/>
      <c r="U41" s="162"/>
      <c r="V41" s="162"/>
      <c r="W41" s="162"/>
      <c r="X41" s="162"/>
      <c r="Y41" s="162"/>
      <c r="Z41" s="162"/>
      <c r="AA41" s="162"/>
      <c r="AB41" s="430"/>
      <c r="AC41" s="430"/>
      <c r="AD41" s="430"/>
      <c r="AE41" s="430"/>
      <c r="AF41" s="430"/>
      <c r="AG41" s="430"/>
      <c r="AH41" s="430"/>
      <c r="AI41" s="430"/>
      <c r="AJ41" s="430"/>
      <c r="AK41" s="430"/>
      <c r="AL41" s="430"/>
      <c r="AM41" s="430"/>
      <c r="AN41" s="430"/>
      <c r="AO41" s="430"/>
      <c r="AP41" s="430"/>
      <c r="AQ41" s="430"/>
      <c r="AR41" s="430"/>
      <c r="AS41" s="430"/>
      <c r="AT41" s="429"/>
      <c r="AU41" s="189"/>
      <c r="AV41" s="162"/>
      <c r="AZ41" s="158"/>
      <c r="BA41" s="158"/>
    </row>
    <row r="42" spans="1:53" ht="15" hidden="1" customHeight="1">
      <c r="A42" s="162"/>
      <c r="B42" s="176"/>
      <c r="C42" s="434"/>
      <c r="D42" s="313"/>
      <c r="E42" s="162"/>
      <c r="F42" s="162"/>
      <c r="G42" s="162"/>
      <c r="H42" s="162"/>
      <c r="I42" s="162"/>
      <c r="J42" s="162"/>
      <c r="K42" s="333"/>
      <c r="L42" s="333"/>
      <c r="M42" s="333"/>
      <c r="N42" s="163"/>
      <c r="O42" s="162"/>
      <c r="P42" s="162"/>
      <c r="Q42" s="162"/>
      <c r="R42" s="162"/>
      <c r="S42" s="162"/>
      <c r="T42" s="162"/>
      <c r="U42" s="162"/>
      <c r="V42" s="162"/>
      <c r="W42" s="162"/>
      <c r="X42" s="162"/>
      <c r="Y42" s="162"/>
      <c r="Z42" s="162"/>
      <c r="AA42" s="162"/>
      <c r="AB42" s="430"/>
      <c r="AC42" s="430"/>
      <c r="AD42" s="430"/>
      <c r="AE42" s="430"/>
      <c r="AF42" s="430"/>
      <c r="AG42" s="430"/>
      <c r="AH42" s="430"/>
      <c r="AI42" s="430"/>
      <c r="AJ42" s="430"/>
      <c r="AK42" s="430"/>
      <c r="AL42" s="430"/>
      <c r="AM42" s="430"/>
      <c r="AN42" s="430"/>
      <c r="AO42" s="430"/>
      <c r="AP42" s="430"/>
      <c r="AQ42" s="430"/>
      <c r="AR42" s="430"/>
      <c r="AS42" s="430"/>
      <c r="AT42" s="429"/>
      <c r="AU42" s="189"/>
      <c r="AV42" s="162"/>
      <c r="AZ42" s="158"/>
      <c r="BA42" s="158"/>
    </row>
    <row r="43" spans="1:53" ht="15" hidden="1" customHeight="1">
      <c r="A43" s="162"/>
      <c r="B43" s="176"/>
      <c r="C43" s="434"/>
      <c r="D43" s="313"/>
      <c r="E43" s="162"/>
      <c r="F43" s="162"/>
      <c r="G43" s="162"/>
      <c r="H43" s="162"/>
      <c r="I43" s="162"/>
      <c r="J43" s="162"/>
      <c r="K43" s="333"/>
      <c r="L43" s="333"/>
      <c r="M43" s="333"/>
      <c r="N43" s="163"/>
      <c r="O43" s="162"/>
      <c r="P43" s="162"/>
      <c r="Q43" s="162"/>
      <c r="R43" s="162"/>
      <c r="S43" s="162"/>
      <c r="T43" s="162"/>
      <c r="U43" s="162"/>
      <c r="V43" s="162"/>
      <c r="W43" s="162"/>
      <c r="X43" s="162"/>
      <c r="Y43" s="162"/>
      <c r="Z43" s="162"/>
      <c r="AA43" s="162"/>
      <c r="AB43" s="430"/>
      <c r="AC43" s="430"/>
      <c r="AD43" s="430"/>
      <c r="AE43" s="430"/>
      <c r="AF43" s="430"/>
      <c r="AG43" s="430"/>
      <c r="AH43" s="430"/>
      <c r="AI43" s="430"/>
      <c r="AJ43" s="430"/>
      <c r="AK43" s="430"/>
      <c r="AL43" s="430"/>
      <c r="AM43" s="430"/>
      <c r="AN43" s="430"/>
      <c r="AO43" s="430"/>
      <c r="AP43" s="430"/>
      <c r="AQ43" s="430"/>
      <c r="AR43" s="430"/>
      <c r="AS43" s="430"/>
      <c r="AT43" s="429"/>
      <c r="AU43" s="189"/>
      <c r="AV43" s="162"/>
      <c r="AZ43" s="158"/>
      <c r="BA43" s="158"/>
    </row>
    <row r="44" spans="1:53" ht="15" hidden="1" customHeight="1">
      <c r="A44" s="162"/>
      <c r="B44" s="176"/>
      <c r="C44" s="434"/>
      <c r="D44" s="313"/>
      <c r="E44" s="162"/>
      <c r="F44" s="162"/>
      <c r="G44" s="162"/>
      <c r="H44" s="162"/>
      <c r="I44" s="162"/>
      <c r="J44" s="162"/>
      <c r="K44" s="333"/>
      <c r="L44" s="333"/>
      <c r="M44" s="333"/>
      <c r="N44" s="163"/>
      <c r="O44" s="162"/>
      <c r="P44" s="162"/>
      <c r="Q44" s="162"/>
      <c r="R44" s="162"/>
      <c r="S44" s="162"/>
      <c r="T44" s="162"/>
      <c r="U44" s="162"/>
      <c r="V44" s="162"/>
      <c r="W44" s="162"/>
      <c r="X44" s="162"/>
      <c r="Y44" s="162"/>
      <c r="Z44" s="162"/>
      <c r="AA44" s="162"/>
      <c r="AB44" s="430"/>
      <c r="AC44" s="430"/>
      <c r="AD44" s="430"/>
      <c r="AE44" s="430"/>
      <c r="AF44" s="430"/>
      <c r="AG44" s="430"/>
      <c r="AH44" s="430"/>
      <c r="AI44" s="430"/>
      <c r="AJ44" s="430"/>
      <c r="AK44" s="430"/>
      <c r="AL44" s="430"/>
      <c r="AM44" s="430"/>
      <c r="AN44" s="430"/>
      <c r="AO44" s="430"/>
      <c r="AP44" s="430"/>
      <c r="AQ44" s="430"/>
      <c r="AR44" s="430"/>
      <c r="AS44" s="430"/>
      <c r="AT44" s="429"/>
      <c r="AU44" s="189"/>
      <c r="AV44" s="162"/>
      <c r="AZ44" s="158"/>
      <c r="BA44" s="158"/>
    </row>
    <row r="45" spans="1:53" ht="15" customHeight="1">
      <c r="A45" s="162"/>
      <c r="B45" s="176"/>
      <c r="C45" s="434"/>
      <c r="D45" s="313"/>
      <c r="E45" s="162"/>
      <c r="F45" s="162"/>
      <c r="G45" s="162"/>
      <c r="H45" s="162"/>
      <c r="I45" s="162"/>
      <c r="J45" s="162"/>
      <c r="K45" s="333"/>
      <c r="L45" s="333"/>
      <c r="M45" s="333"/>
      <c r="N45" s="163"/>
      <c r="O45" s="162"/>
      <c r="P45" s="162"/>
      <c r="Q45" s="162"/>
      <c r="R45" s="162"/>
      <c r="S45" s="162"/>
      <c r="T45" s="162"/>
      <c r="U45" s="162"/>
      <c r="V45" s="162"/>
      <c r="W45" s="162"/>
      <c r="X45" s="162"/>
      <c r="Y45" s="162"/>
      <c r="Z45" s="162"/>
      <c r="AA45" s="162"/>
      <c r="AB45" s="430"/>
      <c r="AC45" s="430"/>
      <c r="AD45" s="430"/>
      <c r="AE45" s="430"/>
      <c r="AF45" s="430"/>
      <c r="AG45" s="430"/>
      <c r="AH45" s="430"/>
      <c r="AI45" s="430"/>
      <c r="AJ45" s="430"/>
      <c r="AK45" s="430"/>
      <c r="AL45" s="430"/>
      <c r="AM45" s="430"/>
      <c r="AN45" s="430"/>
      <c r="AO45" s="430"/>
      <c r="AP45" s="430"/>
      <c r="AQ45" s="430"/>
      <c r="AR45" s="430"/>
      <c r="AS45" s="430"/>
      <c r="AT45" s="429"/>
      <c r="AU45" s="189"/>
      <c r="AV45" s="162"/>
      <c r="AZ45" s="158"/>
      <c r="BA45" s="158"/>
    </row>
    <row r="46" spans="1:53" ht="15" customHeight="1">
      <c r="A46" s="162"/>
      <c r="B46" s="176"/>
      <c r="C46" s="434"/>
      <c r="D46" s="162"/>
      <c r="E46" s="453" t="s">
        <v>13</v>
      </c>
      <c r="F46" s="163"/>
      <c r="G46" s="163"/>
      <c r="H46" s="437"/>
      <c r="I46" s="588" t="s">
        <v>176</v>
      </c>
      <c r="J46" s="589"/>
      <c r="K46" s="538"/>
      <c r="L46" s="340">
        <f>'Refinanszírozási Adatlap '!L46</f>
        <v>0</v>
      </c>
      <c r="M46" s="340">
        <f>'Refinanszírozási Adatlap '!M46</f>
        <v>0</v>
      </c>
      <c r="N46" s="340">
        <f>'Refinanszírozási Adatlap '!N46</f>
        <v>0</v>
      </c>
      <c r="O46" s="340">
        <f>'Refinanszírozási Adatlap '!O46</f>
        <v>0</v>
      </c>
      <c r="P46" s="162"/>
      <c r="Q46" s="857">
        <f>helység</f>
        <v>0</v>
      </c>
      <c r="R46" s="858"/>
      <c r="S46" s="858"/>
      <c r="T46" s="858"/>
      <c r="U46" s="858"/>
      <c r="V46" s="858"/>
      <c r="W46" s="858"/>
      <c r="X46" s="858"/>
      <c r="Y46" s="858"/>
      <c r="Z46" s="858"/>
      <c r="AA46" s="858"/>
      <c r="AB46" s="858"/>
      <c r="AC46" s="858"/>
      <c r="AD46" s="858"/>
      <c r="AE46" s="858"/>
      <c r="AF46" s="858"/>
      <c r="AG46" s="858"/>
      <c r="AH46" s="858"/>
      <c r="AI46" s="858"/>
      <c r="AJ46" s="858"/>
      <c r="AK46" s="858"/>
      <c r="AL46" s="858"/>
      <c r="AM46" s="859"/>
      <c r="AO46" s="604">
        <f>'Refinanszírozási Adatlap '!AO46:AS46</f>
        <v>0</v>
      </c>
      <c r="AP46" s="605"/>
      <c r="AQ46" s="605"/>
      <c r="AR46" s="605"/>
      <c r="AS46" s="606"/>
      <c r="AT46" s="447"/>
      <c r="AU46" s="189"/>
      <c r="AV46" s="162"/>
      <c r="AZ46" s="158"/>
      <c r="BA46" s="158"/>
    </row>
    <row r="47" spans="1:53" ht="15" customHeight="1">
      <c r="A47" s="162"/>
      <c r="B47" s="176"/>
      <c r="C47" s="434"/>
      <c r="D47" s="162"/>
      <c r="E47" s="596" t="s">
        <v>25</v>
      </c>
      <c r="F47" s="597"/>
      <c r="G47" s="597"/>
      <c r="H47" s="597"/>
      <c r="I47" s="343" t="s">
        <v>175</v>
      </c>
      <c r="J47" s="162"/>
      <c r="K47" s="162"/>
      <c r="L47" s="343" t="s">
        <v>134</v>
      </c>
      <c r="M47" s="162"/>
      <c r="N47" s="162"/>
      <c r="O47" s="162"/>
      <c r="P47" s="162"/>
      <c r="Q47" s="192" t="s">
        <v>131</v>
      </c>
      <c r="R47" s="162"/>
      <c r="S47" s="162"/>
      <c r="T47" s="162"/>
      <c r="U47" s="162"/>
      <c r="V47" s="162"/>
      <c r="W47" s="162"/>
      <c r="X47" s="162"/>
      <c r="Y47" s="162"/>
      <c r="Z47" s="162"/>
      <c r="AA47" s="162"/>
      <c r="AB47" s="162"/>
      <c r="AC47" s="162"/>
      <c r="AD47" s="162"/>
      <c r="AE47" s="162"/>
      <c r="AF47" s="162"/>
      <c r="AG47" s="162"/>
      <c r="AH47" s="162"/>
      <c r="AI47" s="162"/>
      <c r="AJ47" s="162"/>
      <c r="AK47" s="162"/>
      <c r="AL47" s="162"/>
      <c r="AN47" s="162"/>
      <c r="AO47" s="192" t="s">
        <v>132</v>
      </c>
      <c r="AP47" s="162"/>
      <c r="AQ47" s="162"/>
      <c r="AR47" s="162"/>
      <c r="AS47" s="162"/>
      <c r="AT47" s="447"/>
      <c r="AU47" s="189"/>
      <c r="AV47" s="162"/>
      <c r="AZ47" s="158" t="s">
        <v>35</v>
      </c>
    </row>
    <row r="48" spans="1:53" ht="7.5" customHeight="1">
      <c r="A48" s="162"/>
      <c r="B48" s="176"/>
      <c r="C48" s="434"/>
      <c r="D48" s="162"/>
      <c r="E48" s="596"/>
      <c r="F48" s="597"/>
      <c r="G48" s="597"/>
      <c r="H48" s="597"/>
      <c r="I48" s="343"/>
      <c r="J48" s="162"/>
      <c r="K48" s="162"/>
      <c r="L48" s="343"/>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343"/>
      <c r="AN48" s="162"/>
      <c r="AO48" s="162"/>
      <c r="AP48" s="162"/>
      <c r="AQ48" s="162"/>
      <c r="AR48" s="162"/>
      <c r="AS48" s="162"/>
      <c r="AT48" s="447"/>
      <c r="AU48" s="189"/>
      <c r="AV48" s="162"/>
      <c r="AZ48" s="158"/>
    </row>
    <row r="49" spans="1:53" ht="15" customHeight="1">
      <c r="A49" s="162"/>
      <c r="B49" s="176"/>
      <c r="C49" s="452"/>
      <c r="D49" s="245"/>
      <c r="E49" s="597"/>
      <c r="F49" s="597"/>
      <c r="G49" s="597"/>
      <c r="H49" s="597"/>
      <c r="I49" s="598">
        <f>'Refinanszírozási Adatlap '!I49:AG49</f>
        <v>0</v>
      </c>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600"/>
      <c r="AI49" s="601">
        <f>'Refinanszírozási Adatlap '!AI49:AM49</f>
        <v>0</v>
      </c>
      <c r="AJ49" s="602"/>
      <c r="AK49" s="602"/>
      <c r="AL49" s="602"/>
      <c r="AM49" s="603"/>
      <c r="AO49" s="604">
        <f>'Refinanszírozási Adatlap '!AO49:AS49</f>
        <v>0</v>
      </c>
      <c r="AP49" s="605"/>
      <c r="AQ49" s="605"/>
      <c r="AR49" s="605"/>
      <c r="AS49" s="606"/>
      <c r="AT49" s="447"/>
      <c r="AU49" s="189"/>
      <c r="AV49" s="162"/>
      <c r="AZ49" s="158" t="s">
        <v>35</v>
      </c>
      <c r="BA49" s="158"/>
    </row>
    <row r="50" spans="1:53" ht="15" customHeight="1">
      <c r="A50" s="162"/>
      <c r="B50" s="176"/>
      <c r="C50" s="452"/>
      <c r="D50" s="245"/>
      <c r="E50" s="597"/>
      <c r="F50" s="597"/>
      <c r="G50" s="597"/>
      <c r="H50" s="597"/>
      <c r="I50" s="192" t="s">
        <v>135</v>
      </c>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H50" s="162"/>
      <c r="AI50" s="192" t="s">
        <v>8</v>
      </c>
      <c r="AJ50" s="162"/>
      <c r="AK50" s="162"/>
      <c r="AL50" s="162"/>
      <c r="AN50" s="162"/>
      <c r="AO50" s="192" t="s">
        <v>14</v>
      </c>
      <c r="AP50" s="454"/>
      <c r="AQ50" s="454"/>
      <c r="AR50" s="162"/>
      <c r="AS50" s="162"/>
      <c r="AT50" s="447"/>
      <c r="AU50" s="189"/>
      <c r="AV50" s="162"/>
      <c r="AZ50" s="158"/>
      <c r="BA50" s="158"/>
    </row>
    <row r="51" spans="1:53" ht="5.25" customHeight="1">
      <c r="A51" s="162"/>
      <c r="B51" s="176"/>
      <c r="C51" s="434"/>
      <c r="D51" s="16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62"/>
      <c r="AS51" s="162"/>
      <c r="AT51" s="447"/>
      <c r="AU51" s="189"/>
      <c r="AV51" s="162"/>
      <c r="AZ51" s="158"/>
      <c r="BA51" s="158"/>
    </row>
    <row r="52" spans="1:53" ht="15" customHeight="1">
      <c r="A52" s="162"/>
      <c r="B52" s="176"/>
      <c r="C52" s="452"/>
      <c r="D52" s="451"/>
      <c r="E52" s="864">
        <f>'Refinanszírozási Adatlap '!E58:R58</f>
        <v>0</v>
      </c>
      <c r="F52" s="865"/>
      <c r="G52" s="865"/>
      <c r="H52" s="865"/>
      <c r="I52" s="865"/>
      <c r="J52" s="865"/>
      <c r="K52" s="865"/>
      <c r="L52" s="865"/>
      <c r="M52" s="865"/>
      <c r="N52" s="866"/>
      <c r="O52" s="866"/>
      <c r="P52" s="866"/>
      <c r="Q52" s="866"/>
      <c r="R52" s="867"/>
      <c r="S52" s="450"/>
      <c r="T52" s="450"/>
      <c r="U52" s="450"/>
      <c r="W52" s="386"/>
      <c r="X52" s="386"/>
      <c r="Y52" s="449"/>
      <c r="Z52" s="386"/>
      <c r="AA52" s="386"/>
      <c r="AB52" s="386"/>
      <c r="AC52" s="386"/>
      <c r="AD52" s="386"/>
      <c r="AE52" s="386"/>
      <c r="AF52" s="386"/>
      <c r="AG52" s="192"/>
      <c r="AH52" s="448"/>
      <c r="AJ52" s="868"/>
      <c r="AK52" s="868"/>
      <c r="AL52" s="868"/>
      <c r="AM52" s="868"/>
      <c r="AN52" s="868"/>
      <c r="AO52" s="868"/>
      <c r="AP52" s="868"/>
      <c r="AQ52" s="868"/>
      <c r="AR52" s="868"/>
      <c r="AS52" s="868"/>
      <c r="AT52" s="447"/>
      <c r="AU52" s="189"/>
      <c r="AV52" s="162"/>
      <c r="AZ52" s="158"/>
      <c r="BA52" s="158"/>
    </row>
    <row r="53" spans="1:53" ht="15" customHeight="1">
      <c r="A53" s="162"/>
      <c r="B53" s="176"/>
      <c r="C53" s="434"/>
      <c r="D53" s="162"/>
      <c r="E53" s="192" t="s">
        <v>17</v>
      </c>
      <c r="F53" s="192"/>
      <c r="G53" s="192"/>
      <c r="H53" s="192"/>
      <c r="I53" s="192"/>
      <c r="J53" s="192"/>
      <c r="K53" s="192"/>
      <c r="L53" s="192"/>
      <c r="M53" s="192"/>
      <c r="N53" s="192"/>
      <c r="O53" s="192"/>
      <c r="P53" s="192"/>
      <c r="Q53" s="192"/>
      <c r="R53" s="192"/>
      <c r="S53" s="192"/>
      <c r="T53" s="192"/>
      <c r="U53" s="192"/>
      <c r="V53" s="192"/>
      <c r="W53" s="192"/>
      <c r="X53" s="352"/>
      <c r="Y53" s="192"/>
      <c r="Z53" s="192"/>
      <c r="AA53" s="192"/>
      <c r="AB53" s="192"/>
      <c r="AC53" s="192"/>
      <c r="AD53" s="192"/>
      <c r="AE53" s="192"/>
      <c r="AF53" s="192"/>
      <c r="AG53" s="192"/>
      <c r="AH53" s="192"/>
      <c r="AI53" s="162"/>
      <c r="AJ53" s="192"/>
      <c r="AK53" s="192"/>
      <c r="AL53" s="192"/>
      <c r="AM53" s="192"/>
      <c r="AN53" s="192"/>
      <c r="AO53" s="192"/>
      <c r="AP53" s="192"/>
      <c r="AQ53" s="192"/>
      <c r="AR53" s="162"/>
      <c r="AS53" s="162"/>
      <c r="AT53" s="447"/>
      <c r="AU53" s="189"/>
      <c r="AV53" s="162"/>
      <c r="AZ53" s="158"/>
      <c r="BA53" s="158"/>
    </row>
    <row r="54" spans="1:53" ht="7.5" customHeight="1">
      <c r="A54" s="162"/>
      <c r="B54" s="176"/>
      <c r="C54" s="434"/>
      <c r="D54" s="313"/>
      <c r="E54" s="192"/>
      <c r="F54" s="192"/>
      <c r="G54" s="192"/>
      <c r="H54" s="192"/>
      <c r="I54" s="192"/>
      <c r="J54" s="192"/>
      <c r="K54" s="442"/>
      <c r="L54" s="442"/>
      <c r="M54" s="442"/>
      <c r="N54" s="238"/>
      <c r="O54" s="192"/>
      <c r="P54" s="192"/>
      <c r="Q54" s="192"/>
      <c r="R54" s="192"/>
      <c r="S54" s="192"/>
      <c r="T54" s="192"/>
      <c r="U54" s="192"/>
      <c r="V54" s="192"/>
      <c r="W54" s="192"/>
      <c r="X54" s="192"/>
      <c r="Y54" s="192"/>
      <c r="Z54" s="192"/>
      <c r="AA54" s="192"/>
      <c r="AB54" s="431"/>
      <c r="AC54" s="431"/>
      <c r="AD54" s="431"/>
      <c r="AE54" s="431"/>
      <c r="AF54" s="431"/>
      <c r="AG54" s="431"/>
      <c r="AH54" s="431"/>
      <c r="AI54" s="431"/>
      <c r="AJ54" s="431"/>
      <c r="AK54" s="431"/>
      <c r="AL54" s="431"/>
      <c r="AM54" s="431"/>
      <c r="AN54" s="431"/>
      <c r="AO54" s="431"/>
      <c r="AP54" s="431"/>
      <c r="AQ54" s="431"/>
      <c r="AR54" s="430"/>
      <c r="AS54" s="430"/>
      <c r="AT54" s="429"/>
      <c r="AU54" s="189"/>
      <c r="AV54" s="162"/>
      <c r="AZ54" s="158"/>
      <c r="BA54" s="158"/>
    </row>
    <row r="55" spans="1:53" ht="15" customHeight="1">
      <c r="A55" s="162"/>
      <c r="B55" s="176"/>
      <c r="C55" s="434"/>
      <c r="D55" s="313"/>
      <c r="E55" s="375">
        <f>'Refinanszírozási Adatlap '!E61</f>
        <v>0</v>
      </c>
      <c r="F55" s="375">
        <f>'Refinanszírozási Adatlap '!F61</f>
        <v>0</v>
      </c>
      <c r="G55" s="375">
        <f>'Refinanszírozási Adatlap '!G61</f>
        <v>0</v>
      </c>
      <c r="H55" s="375">
        <f>'Refinanszírozási Adatlap '!H61</f>
        <v>0</v>
      </c>
      <c r="I55" s="375">
        <f>'Refinanszírozási Adatlap '!I61</f>
        <v>0</v>
      </c>
      <c r="J55" s="375">
        <f>'Refinanszírozási Adatlap '!J61</f>
        <v>0</v>
      </c>
      <c r="K55" s="375">
        <f>'Refinanszírozási Adatlap '!K61</f>
        <v>0</v>
      </c>
      <c r="L55" s="375">
        <f>'Refinanszírozási Adatlap '!L61</f>
        <v>0</v>
      </c>
      <c r="M55" s="376" t="s">
        <v>187</v>
      </c>
      <c r="N55" s="375">
        <f>'Refinanszírozási Adatlap '!N61</f>
        <v>0</v>
      </c>
      <c r="O55" s="376" t="s">
        <v>187</v>
      </c>
      <c r="P55" s="375">
        <f>'Refinanszírozási Adatlap '!P61</f>
        <v>0</v>
      </c>
      <c r="Q55" s="375">
        <f>'Refinanszírozási Adatlap '!Q61</f>
        <v>0</v>
      </c>
      <c r="R55" s="343"/>
      <c r="S55" s="343"/>
      <c r="T55" s="343"/>
      <c r="U55" s="386"/>
      <c r="V55" s="386"/>
      <c r="W55" s="386"/>
      <c r="X55" s="386"/>
      <c r="Y55" s="386"/>
      <c r="Z55" s="386"/>
      <c r="AA55" s="386"/>
      <c r="AB55" s="386"/>
      <c r="AC55" s="376"/>
      <c r="AD55" s="386"/>
      <c r="AE55" s="386"/>
      <c r="AF55" s="386"/>
      <c r="AG55" s="386"/>
      <c r="AH55" s="376"/>
      <c r="AI55" s="386"/>
      <c r="AJ55" s="386"/>
      <c r="AK55" s="386"/>
      <c r="AL55" s="376"/>
      <c r="AM55" s="386"/>
      <c r="AN55" s="545"/>
      <c r="AO55" s="430"/>
      <c r="AP55" s="430"/>
      <c r="AQ55" s="430"/>
      <c r="AR55" s="430"/>
      <c r="AS55" s="430"/>
      <c r="AT55" s="429"/>
      <c r="AU55" s="189"/>
      <c r="AV55" s="162"/>
      <c r="AZ55" s="158" t="s">
        <v>43</v>
      </c>
      <c r="BA55" s="158"/>
    </row>
    <row r="56" spans="1:53" ht="15" customHeight="1">
      <c r="A56" s="162"/>
      <c r="B56" s="176"/>
      <c r="C56" s="434"/>
      <c r="D56" s="313"/>
      <c r="E56" s="192" t="s">
        <v>19</v>
      </c>
      <c r="F56" s="443"/>
      <c r="G56" s="443"/>
      <c r="H56" s="443"/>
      <c r="I56" s="443"/>
      <c r="J56" s="192"/>
      <c r="K56" s="443"/>
      <c r="L56" s="443"/>
      <c r="M56" s="443"/>
      <c r="N56" s="443"/>
      <c r="O56" s="443"/>
      <c r="P56" s="238"/>
      <c r="Q56" s="443"/>
      <c r="R56" s="192"/>
      <c r="S56" s="192"/>
      <c r="T56" s="192"/>
      <c r="U56" s="192"/>
      <c r="V56" s="192"/>
      <c r="W56" s="192"/>
      <c r="X56" s="192"/>
      <c r="Y56" s="192"/>
      <c r="Z56" s="192"/>
      <c r="AA56" s="192"/>
      <c r="AB56" s="162"/>
      <c r="AC56" s="162"/>
      <c r="AD56" s="162"/>
      <c r="AE56" s="162"/>
      <c r="AF56" s="162"/>
      <c r="AG56" s="162"/>
      <c r="AH56" s="162"/>
      <c r="AI56" s="162"/>
      <c r="AJ56" s="162"/>
      <c r="AK56" s="162"/>
      <c r="AL56" s="162"/>
      <c r="AM56" s="162"/>
      <c r="AN56" s="162"/>
      <c r="AO56" s="430"/>
      <c r="AP56" s="430"/>
      <c r="AQ56" s="430"/>
      <c r="AR56" s="430"/>
      <c r="AS56" s="430"/>
      <c r="AT56" s="429"/>
      <c r="AU56" s="189"/>
      <c r="AV56" s="162"/>
      <c r="AZ56" s="158" t="s">
        <v>40</v>
      </c>
      <c r="BA56" s="158"/>
    </row>
    <row r="57" spans="1:53" ht="6" customHeight="1">
      <c r="A57" s="162"/>
      <c r="B57" s="176"/>
      <c r="C57" s="434"/>
      <c r="D57" s="162"/>
      <c r="E57" s="162"/>
      <c r="F57" s="162"/>
      <c r="G57" s="162"/>
      <c r="H57" s="162"/>
      <c r="I57" s="162"/>
      <c r="J57" s="162"/>
      <c r="K57" s="162"/>
      <c r="L57" s="163"/>
      <c r="M57" s="163"/>
      <c r="N57" s="163"/>
      <c r="O57" s="163"/>
      <c r="P57" s="163"/>
      <c r="Q57" s="162"/>
      <c r="R57" s="162"/>
      <c r="S57" s="162"/>
      <c r="T57" s="162"/>
      <c r="U57" s="435"/>
      <c r="V57" s="330"/>
      <c r="W57" s="435"/>
      <c r="X57" s="435"/>
      <c r="Y57" s="162"/>
      <c r="Z57" s="430"/>
      <c r="AA57" s="430"/>
      <c r="AB57" s="162"/>
      <c r="AC57" s="162"/>
      <c r="AD57" s="162"/>
      <c r="AE57" s="430"/>
      <c r="AF57" s="430"/>
      <c r="AG57" s="430"/>
      <c r="AH57" s="430"/>
      <c r="AI57" s="430"/>
      <c r="AJ57" s="430"/>
      <c r="AK57" s="430"/>
      <c r="AL57" s="430"/>
      <c r="AM57" s="430"/>
      <c r="AN57" s="430"/>
      <c r="AO57" s="430"/>
      <c r="AP57" s="430"/>
      <c r="AQ57" s="430"/>
      <c r="AR57" s="430"/>
      <c r="AS57" s="430"/>
      <c r="AT57" s="429"/>
      <c r="AU57" s="428"/>
      <c r="AV57" s="162"/>
      <c r="AZ57" s="158"/>
      <c r="BA57" s="158"/>
    </row>
    <row r="58" spans="1:53" ht="15" customHeight="1">
      <c r="A58" s="162"/>
      <c r="B58" s="176"/>
      <c r="C58" s="434"/>
      <c r="D58" s="162"/>
      <c r="E58" s="869">
        <f>'Refinanszírozási Adatlap '!E73:AD73</f>
        <v>0</v>
      </c>
      <c r="F58" s="870"/>
      <c r="G58" s="870"/>
      <c r="H58" s="870"/>
      <c r="I58" s="870"/>
      <c r="J58" s="870"/>
      <c r="K58" s="870"/>
      <c r="L58" s="870"/>
      <c r="M58" s="870"/>
      <c r="N58" s="870"/>
      <c r="O58" s="870"/>
      <c r="P58" s="870"/>
      <c r="Q58" s="870"/>
      <c r="R58" s="870"/>
      <c r="S58" s="870"/>
      <c r="T58" s="870"/>
      <c r="U58" s="870"/>
      <c r="V58" s="870"/>
      <c r="W58" s="870"/>
      <c r="X58" s="870"/>
      <c r="Y58" s="870"/>
      <c r="Z58" s="870"/>
      <c r="AA58" s="870"/>
      <c r="AB58" s="870"/>
      <c r="AC58" s="870"/>
      <c r="AD58" s="871"/>
      <c r="AE58" s="430"/>
      <c r="AF58" s="872">
        <f>'Refinanszírozási Adatlap '!AF73:AQ73</f>
        <v>0</v>
      </c>
      <c r="AG58" s="873"/>
      <c r="AH58" s="873"/>
      <c r="AI58" s="873"/>
      <c r="AJ58" s="873"/>
      <c r="AK58" s="873"/>
      <c r="AL58" s="873"/>
      <c r="AM58" s="873"/>
      <c r="AN58" s="873"/>
      <c r="AO58" s="873"/>
      <c r="AP58" s="873"/>
      <c r="AQ58" s="874"/>
      <c r="AR58" s="430"/>
      <c r="AS58" s="430"/>
      <c r="AT58" s="429"/>
      <c r="AU58" s="428"/>
      <c r="AV58" s="162"/>
      <c r="AZ58" s="158"/>
      <c r="BA58" s="158"/>
    </row>
    <row r="59" spans="1:53" ht="15" customHeight="1">
      <c r="A59" s="162"/>
      <c r="B59" s="176"/>
      <c r="C59" s="434"/>
      <c r="D59" s="162"/>
      <c r="E59" s="192" t="s">
        <v>23</v>
      </c>
      <c r="F59" s="192"/>
      <c r="G59" s="192"/>
      <c r="H59" s="192"/>
      <c r="I59" s="192"/>
      <c r="J59" s="192"/>
      <c r="K59" s="192"/>
      <c r="L59" s="238"/>
      <c r="M59" s="238"/>
      <c r="N59" s="238"/>
      <c r="O59" s="238"/>
      <c r="P59" s="238"/>
      <c r="Q59" s="192"/>
      <c r="R59" s="192"/>
      <c r="S59" s="192"/>
      <c r="T59" s="192"/>
      <c r="U59" s="432"/>
      <c r="V59" s="433"/>
      <c r="W59" s="432"/>
      <c r="X59" s="432"/>
      <c r="Y59" s="192"/>
      <c r="Z59" s="431"/>
      <c r="AA59" s="431"/>
      <c r="AB59" s="192"/>
      <c r="AC59" s="192"/>
      <c r="AD59" s="192"/>
      <c r="AE59" s="431"/>
      <c r="AF59" s="431" t="s">
        <v>66</v>
      </c>
      <c r="AG59" s="431"/>
      <c r="AH59" s="430"/>
      <c r="AI59" s="430"/>
      <c r="AJ59" s="430"/>
      <c r="AK59" s="430"/>
      <c r="AL59" s="430"/>
      <c r="AM59" s="430"/>
      <c r="AN59" s="430"/>
      <c r="AO59" s="430"/>
      <c r="AP59" s="430"/>
      <c r="AQ59" s="430"/>
      <c r="AR59" s="430"/>
      <c r="AS59" s="430"/>
      <c r="AT59" s="429"/>
      <c r="AU59" s="428"/>
      <c r="AV59" s="162"/>
      <c r="BA59" s="158"/>
    </row>
    <row r="60" spans="1:53" ht="15" customHeight="1">
      <c r="A60" s="162"/>
      <c r="B60" s="176"/>
      <c r="C60" s="427"/>
      <c r="D60" s="425"/>
      <c r="E60" s="425"/>
      <c r="F60" s="425"/>
      <c r="G60" s="426"/>
      <c r="H60" s="426"/>
      <c r="I60" s="426"/>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4"/>
      <c r="AU60" s="189"/>
      <c r="AV60" s="162"/>
      <c r="AZ60" s="421" t="s">
        <v>43</v>
      </c>
      <c r="BA60" s="158"/>
    </row>
    <row r="61" spans="1:53" ht="4.5" customHeight="1">
      <c r="A61" s="162"/>
      <c r="B61" s="176"/>
      <c r="C61" s="356"/>
      <c r="D61" s="356"/>
      <c r="E61" s="356"/>
      <c r="F61" s="356"/>
      <c r="G61" s="356"/>
      <c r="H61" s="356"/>
      <c r="I61" s="356"/>
      <c r="J61" s="356"/>
      <c r="K61" s="356"/>
      <c r="L61" s="356"/>
      <c r="M61" s="356"/>
      <c r="N61" s="356"/>
      <c r="O61" s="356"/>
      <c r="P61" s="356"/>
      <c r="Q61" s="356"/>
      <c r="R61" s="356"/>
      <c r="S61" s="356"/>
      <c r="T61" s="356"/>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89"/>
      <c r="AV61" s="162"/>
      <c r="AZ61" s="413" t="s">
        <v>63</v>
      </c>
    </row>
    <row r="62" spans="1:53" ht="3.75" customHeight="1" thickBot="1">
      <c r="A62" s="162"/>
      <c r="B62" s="188"/>
      <c r="C62" s="423"/>
      <c r="D62" s="422"/>
      <c r="E62" s="422"/>
      <c r="F62" s="422"/>
      <c r="G62" s="422"/>
      <c r="H62" s="422"/>
      <c r="I62" s="422"/>
      <c r="J62" s="227"/>
      <c r="K62" s="373"/>
      <c r="L62" s="373"/>
      <c r="M62" s="373"/>
      <c r="N62" s="373"/>
      <c r="O62" s="227"/>
      <c r="P62" s="227"/>
      <c r="Q62" s="227"/>
      <c r="R62" s="227"/>
      <c r="S62" s="227"/>
      <c r="T62" s="227"/>
      <c r="U62" s="40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185"/>
      <c r="AV62" s="162"/>
      <c r="AZ62" s="159" t="s">
        <v>64</v>
      </c>
    </row>
    <row r="63" spans="1:53" ht="12.75" customHeight="1" thickBot="1">
      <c r="A63" s="162"/>
      <c r="B63" s="162"/>
      <c r="C63" s="420"/>
      <c r="D63" s="419"/>
      <c r="E63" s="419"/>
      <c r="F63" s="419"/>
      <c r="G63" s="419"/>
      <c r="H63" s="419"/>
      <c r="I63" s="419"/>
      <c r="J63" s="162"/>
      <c r="K63" s="163"/>
      <c r="L63" s="163"/>
      <c r="M63" s="163"/>
      <c r="N63" s="163"/>
      <c r="O63" s="162"/>
      <c r="P63" s="162"/>
      <c r="Q63" s="162"/>
      <c r="R63" s="162"/>
      <c r="S63" s="162"/>
      <c r="T63" s="162"/>
      <c r="U63" s="410"/>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Z63" s="159" t="s">
        <v>65</v>
      </c>
    </row>
    <row r="64" spans="1:53" ht="77.25" customHeight="1" thickBot="1">
      <c r="B64" s="875" t="s">
        <v>385</v>
      </c>
      <c r="C64" s="876"/>
      <c r="D64" s="876"/>
      <c r="E64" s="876"/>
      <c r="F64" s="876"/>
      <c r="G64" s="876"/>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7"/>
    </row>
    <row r="65" spans="2:46" ht="12" customHeight="1" thickBot="1"/>
    <row r="66" spans="2:46" ht="18" customHeight="1" thickBot="1">
      <c r="B66" s="861" t="s">
        <v>386</v>
      </c>
      <c r="C66" s="862"/>
      <c r="D66" s="862"/>
      <c r="E66" s="862"/>
      <c r="F66" s="862"/>
      <c r="G66" s="862"/>
      <c r="H66" s="862"/>
      <c r="I66" s="862"/>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3"/>
    </row>
    <row r="67" spans="2:46" ht="3" customHeight="1" thickBot="1"/>
    <row r="68" spans="2:46" ht="12" customHeight="1" thickBot="1">
      <c r="B68" s="547"/>
      <c r="D68" s="860" t="s">
        <v>387</v>
      </c>
      <c r="E68" s="860"/>
      <c r="F68" s="860"/>
      <c r="G68" s="860"/>
      <c r="H68" s="860"/>
      <c r="I68" s="860"/>
      <c r="J68" s="860"/>
      <c r="K68" s="860"/>
      <c r="L68" s="860"/>
      <c r="M68" s="860"/>
      <c r="N68" s="860"/>
      <c r="O68" s="860"/>
    </row>
    <row r="69" spans="2:46" ht="12" customHeight="1" thickBot="1">
      <c r="D69" s="546"/>
      <c r="E69" s="546"/>
      <c r="F69" s="546"/>
      <c r="G69" s="546"/>
      <c r="H69" s="546"/>
      <c r="I69" s="546"/>
      <c r="J69" s="546"/>
      <c r="K69" s="546"/>
      <c r="L69" s="546"/>
      <c r="M69" s="546"/>
      <c r="N69" s="546"/>
      <c r="O69" s="546"/>
    </row>
    <row r="70" spans="2:46" ht="12" customHeight="1" thickBot="1">
      <c r="B70" s="547"/>
      <c r="D70" s="860" t="s">
        <v>388</v>
      </c>
      <c r="E70" s="860"/>
      <c r="F70" s="860"/>
      <c r="G70" s="860"/>
      <c r="H70" s="860"/>
      <c r="I70" s="860"/>
      <c r="J70" s="860"/>
      <c r="K70" s="860"/>
      <c r="L70" s="860"/>
      <c r="M70" s="860"/>
      <c r="N70" s="860"/>
      <c r="O70" s="860"/>
    </row>
    <row r="71" spans="2:46" ht="12" customHeight="1" thickBot="1">
      <c r="D71" s="546"/>
      <c r="E71" s="546"/>
      <c r="F71" s="546"/>
      <c r="G71" s="546"/>
      <c r="H71" s="546"/>
      <c r="I71" s="546"/>
      <c r="J71" s="546"/>
      <c r="K71" s="546"/>
      <c r="L71" s="546"/>
      <c r="M71" s="546"/>
      <c r="N71" s="546"/>
      <c r="O71" s="546"/>
    </row>
    <row r="72" spans="2:46" ht="12" customHeight="1" thickBot="1">
      <c r="B72" s="547"/>
      <c r="D72" s="860" t="s">
        <v>389</v>
      </c>
      <c r="E72" s="860"/>
      <c r="F72" s="860"/>
      <c r="G72" s="860"/>
      <c r="H72" s="860"/>
      <c r="I72" s="860"/>
      <c r="J72" s="860"/>
      <c r="K72" s="860"/>
      <c r="L72" s="860"/>
      <c r="M72" s="860"/>
      <c r="N72" s="860"/>
      <c r="O72" s="546"/>
    </row>
    <row r="73" spans="2:46" ht="12" customHeight="1" thickBot="1">
      <c r="D73" s="546"/>
      <c r="E73" s="546"/>
      <c r="F73" s="546"/>
      <c r="G73" s="546"/>
      <c r="H73" s="546"/>
      <c r="I73" s="546"/>
      <c r="J73" s="546"/>
      <c r="K73" s="546"/>
      <c r="L73" s="546"/>
      <c r="M73" s="546"/>
      <c r="N73" s="546"/>
      <c r="O73" s="546"/>
    </row>
    <row r="74" spans="2:46" ht="12" customHeight="1" thickBot="1">
      <c r="B74" s="547"/>
      <c r="D74" s="860" t="s">
        <v>390</v>
      </c>
      <c r="E74" s="860"/>
      <c r="F74" s="860"/>
      <c r="G74" s="860"/>
      <c r="H74" s="860"/>
      <c r="I74" s="860"/>
      <c r="J74" s="860"/>
      <c r="K74" s="860"/>
      <c r="L74" s="860"/>
      <c r="M74" s="860"/>
      <c r="N74" s="860"/>
      <c r="O74" s="860"/>
    </row>
    <row r="75" spans="2:46" ht="12" customHeight="1" thickBot="1">
      <c r="D75" s="546"/>
      <c r="E75" s="546"/>
      <c r="F75" s="546"/>
      <c r="G75" s="546"/>
      <c r="H75" s="546"/>
      <c r="I75" s="546"/>
      <c r="J75" s="546"/>
      <c r="K75" s="546"/>
      <c r="L75" s="546"/>
      <c r="M75" s="546"/>
      <c r="N75" s="546"/>
      <c r="O75" s="546"/>
    </row>
    <row r="76" spans="2:46" ht="12" customHeight="1" thickBot="1">
      <c r="B76" s="547"/>
      <c r="D76" s="546" t="s">
        <v>391</v>
      </c>
      <c r="E76" s="546"/>
      <c r="F76" s="546"/>
      <c r="G76" s="546"/>
      <c r="H76" s="546"/>
      <c r="I76" s="546"/>
      <c r="J76" s="546"/>
      <c r="K76" s="546"/>
      <c r="L76" s="546"/>
      <c r="M76" s="546"/>
      <c r="N76" s="546"/>
      <c r="O76" s="546"/>
    </row>
    <row r="77" spans="2:46" ht="12" customHeight="1" thickBot="1">
      <c r="D77" s="546"/>
      <c r="E77" s="546"/>
      <c r="F77" s="546"/>
      <c r="G77" s="546"/>
      <c r="H77" s="546"/>
      <c r="I77" s="546"/>
      <c r="J77" s="546"/>
      <c r="K77" s="546"/>
      <c r="L77" s="546"/>
      <c r="M77" s="546"/>
      <c r="N77" s="546"/>
      <c r="O77" s="546"/>
    </row>
    <row r="78" spans="2:46" ht="12" customHeight="1" thickBot="1">
      <c r="B78" s="547"/>
      <c r="D78" s="860" t="s">
        <v>392</v>
      </c>
      <c r="E78" s="860"/>
      <c r="F78" s="860"/>
      <c r="G78" s="860"/>
      <c r="H78" s="860"/>
      <c r="I78" s="860"/>
      <c r="J78" s="860"/>
      <c r="K78" s="860"/>
      <c r="L78" s="860"/>
      <c r="M78" s="860"/>
      <c r="N78" s="860"/>
      <c r="O78" s="546"/>
    </row>
    <row r="79" spans="2:46" ht="3.75" customHeight="1" thickBot="1">
      <c r="D79" s="159"/>
      <c r="E79" s="159"/>
      <c r="F79" s="159"/>
      <c r="G79" s="159"/>
      <c r="H79" s="159"/>
      <c r="I79" s="159"/>
      <c r="J79" s="159"/>
      <c r="K79" s="159"/>
      <c r="L79" s="159"/>
      <c r="M79" s="159"/>
      <c r="N79" s="159"/>
      <c r="O79" s="159"/>
    </row>
    <row r="80" spans="2:46" ht="18.75" customHeight="1" thickBot="1">
      <c r="B80" s="861" t="s">
        <v>393</v>
      </c>
      <c r="C80" s="862"/>
      <c r="D80" s="862"/>
      <c r="E80" s="862"/>
      <c r="F80" s="862"/>
      <c r="G80" s="862"/>
      <c r="H80" s="862"/>
      <c r="I80" s="862"/>
      <c r="J80" s="862"/>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3"/>
    </row>
    <row r="81" spans="2:44" ht="4.5" customHeight="1"/>
    <row r="82" spans="2:44" ht="3.75" customHeight="1"/>
    <row r="83" spans="2:44" ht="12" customHeight="1">
      <c r="B83" s="162" t="s">
        <v>161</v>
      </c>
      <c r="C83" s="177"/>
      <c r="D83" s="179"/>
      <c r="E83" s="179"/>
      <c r="F83" s="179"/>
      <c r="G83" s="179"/>
      <c r="H83" s="180" t="s">
        <v>185</v>
      </c>
      <c r="I83" s="179"/>
      <c r="J83" s="179"/>
      <c r="K83" s="180" t="s">
        <v>185</v>
      </c>
      <c r="L83" s="179"/>
      <c r="M83" s="179"/>
      <c r="N83" s="536" t="s">
        <v>185</v>
      </c>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row>
    <row r="84" spans="2:44" ht="12" customHeight="1">
      <c r="B84" s="162"/>
      <c r="C84" s="177"/>
      <c r="D84" s="177"/>
      <c r="E84" s="177"/>
      <c r="F84" s="177"/>
      <c r="G84" s="177"/>
      <c r="H84" s="162"/>
      <c r="I84" s="162"/>
      <c r="J84" s="174"/>
      <c r="K84" s="174"/>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row>
    <row r="85" spans="2:44" ht="12" customHeight="1">
      <c r="B85" s="162"/>
      <c r="C85" s="177"/>
      <c r="D85" s="177"/>
      <c r="E85" s="177"/>
      <c r="F85" s="177"/>
      <c r="G85" s="177"/>
      <c r="H85" s="162"/>
      <c r="I85" s="162"/>
      <c r="J85" s="174"/>
      <c r="K85" s="174"/>
      <c r="L85" s="162"/>
      <c r="M85" s="162"/>
      <c r="N85" s="162"/>
      <c r="O85" s="162"/>
      <c r="P85" s="162"/>
      <c r="Q85" s="162"/>
      <c r="R85" s="162"/>
      <c r="S85" s="162"/>
      <c r="T85" s="162"/>
      <c r="U85" s="162"/>
      <c r="V85" s="748" t="s">
        <v>351</v>
      </c>
      <c r="W85" s="748"/>
      <c r="X85" s="748"/>
      <c r="Y85" s="748"/>
      <c r="Z85" s="748"/>
      <c r="AA85" s="748"/>
      <c r="AB85" s="748"/>
      <c r="AC85" s="748"/>
      <c r="AD85" s="748"/>
      <c r="AE85" s="748"/>
      <c r="AF85" s="748"/>
      <c r="AG85" s="748"/>
      <c r="AH85" s="748"/>
      <c r="AI85" s="748"/>
      <c r="AJ85" s="748"/>
      <c r="AK85" s="162"/>
      <c r="AL85" s="162"/>
      <c r="AM85" s="162"/>
      <c r="AN85" s="162"/>
      <c r="AO85" s="162"/>
      <c r="AP85" s="162"/>
      <c r="AQ85" s="162"/>
      <c r="AR85" s="162"/>
    </row>
    <row r="86" spans="2:44" ht="12" customHeight="1">
      <c r="B86" s="162"/>
      <c r="C86" s="162"/>
      <c r="D86" s="162"/>
      <c r="E86" s="162"/>
      <c r="F86" s="162"/>
      <c r="G86" s="162"/>
      <c r="H86" s="162"/>
      <c r="I86" s="162"/>
      <c r="J86" s="162"/>
      <c r="K86" s="175"/>
      <c r="L86" s="174"/>
      <c r="M86" s="174"/>
      <c r="N86" s="174"/>
      <c r="O86" s="174"/>
      <c r="P86" s="174"/>
      <c r="Q86" s="162"/>
      <c r="R86" s="162"/>
      <c r="S86" s="162"/>
      <c r="T86" s="162"/>
      <c r="U86" s="162"/>
      <c r="V86" s="162"/>
      <c r="W86" s="162"/>
      <c r="X86" s="162"/>
      <c r="Y86" s="162"/>
      <c r="Z86" s="162"/>
      <c r="AA86" s="162"/>
      <c r="AB86" s="162"/>
      <c r="AC86" s="173" t="s">
        <v>352</v>
      </c>
      <c r="AD86" s="162"/>
      <c r="AE86" s="162"/>
      <c r="AF86" s="162"/>
      <c r="AG86" s="162"/>
      <c r="AH86" s="162"/>
      <c r="AI86" s="162"/>
      <c r="AJ86" s="162"/>
      <c r="AK86" s="162"/>
      <c r="AL86" s="162"/>
      <c r="AM86" s="162"/>
      <c r="AN86" s="162"/>
      <c r="AO86" s="162"/>
      <c r="AP86" s="162"/>
      <c r="AQ86" s="162"/>
      <c r="AR86" s="162"/>
    </row>
    <row r="87" spans="2:44" ht="12" customHeight="1">
      <c r="B87" s="162"/>
      <c r="C87" s="162"/>
      <c r="D87" s="162"/>
      <c r="E87" s="162"/>
      <c r="F87" s="162"/>
      <c r="G87" s="162"/>
      <c r="H87" s="162"/>
      <c r="I87" s="162"/>
      <c r="J87" s="162"/>
      <c r="K87" s="175"/>
      <c r="L87" s="174"/>
      <c r="M87" s="174"/>
      <c r="N87" s="174"/>
      <c r="O87" s="174"/>
      <c r="P87" s="174"/>
      <c r="Q87" s="162"/>
      <c r="R87" s="162"/>
      <c r="S87" s="162"/>
      <c r="T87" s="162"/>
      <c r="U87" s="162"/>
      <c r="V87" s="162"/>
      <c r="W87" s="162"/>
      <c r="X87" s="162"/>
      <c r="Y87" s="162"/>
      <c r="Z87" s="162"/>
      <c r="AA87" s="162"/>
      <c r="AB87" s="162"/>
      <c r="AC87" s="173"/>
      <c r="AD87" s="162"/>
      <c r="AE87" s="162"/>
      <c r="AF87" s="162"/>
      <c r="AG87" s="162"/>
      <c r="AH87" s="162"/>
      <c r="AI87" s="162"/>
      <c r="AJ87" s="162"/>
      <c r="AK87" s="162"/>
      <c r="AL87" s="162"/>
      <c r="AM87" s="162"/>
      <c r="AN87" s="162"/>
      <c r="AO87" s="162"/>
      <c r="AP87" s="162"/>
      <c r="AQ87" s="162"/>
      <c r="AR87" s="162"/>
    </row>
  </sheetData>
  <sheetProtection password="CFD6" sheet="1" objects="1" scenarios="1"/>
  <mergeCells count="29">
    <mergeCell ref="D78:N78"/>
    <mergeCell ref="V85:AJ85"/>
    <mergeCell ref="B80:AT80"/>
    <mergeCell ref="E52:R52"/>
    <mergeCell ref="AJ52:AS52"/>
    <mergeCell ref="E58:AD58"/>
    <mergeCell ref="AF58:AQ58"/>
    <mergeCell ref="B64:AT64"/>
    <mergeCell ref="B66:AT66"/>
    <mergeCell ref="D68:O68"/>
    <mergeCell ref="D70:O70"/>
    <mergeCell ref="D72:N72"/>
    <mergeCell ref="E47:H50"/>
    <mergeCell ref="I49:AG49"/>
    <mergeCell ref="AI49:AM49"/>
    <mergeCell ref="AO49:AS49"/>
    <mergeCell ref="D74:O74"/>
    <mergeCell ref="C12:AT12"/>
    <mergeCell ref="C14:AT14"/>
    <mergeCell ref="C30:AT30"/>
    <mergeCell ref="D33:AS34"/>
    <mergeCell ref="I46:J46"/>
    <mergeCell ref="Q46:AM46"/>
    <mergeCell ref="AO46:AS46"/>
    <mergeCell ref="A1:AV1"/>
    <mergeCell ref="W3:AJ4"/>
    <mergeCell ref="W5:AI5"/>
    <mergeCell ref="X6:AH6"/>
    <mergeCell ref="B10:AU10"/>
  </mergeCells>
  <dataValidations count="1">
    <dataValidation type="list" allowBlank="1" showInputMessage="1" showErrorMessage="1" errorTitle="Érvénytelen művelet." error="Kérem, válasszon a legördülő listából!" sqref="K62:N63">
      <formula1>#REF!</formula1>
    </dataValidation>
  </dataValidations>
  <printOptions horizontalCentered="1"/>
  <pageMargins left="0.39370078740157483" right="0.39370078740157483" top="0.6692913385826772" bottom="0.27559055118110237" header="0.51181102362204722" footer="0"/>
  <pageSetup paperSize="9" scale="67" orientation="portrait" verticalDpi="4294967293" r:id="rId1"/>
  <headerFooter alignWithMargins="0">
    <oddFooter>&amp;R&amp;"Arial Black,Félkövér"&amp;P</oddFooter>
  </headerFooter>
  <drawing r:id="rId2"/>
</worksheet>
</file>

<file path=xl/worksheets/sheet4.xml><?xml version="1.0" encoding="utf-8"?>
<worksheet xmlns="http://schemas.openxmlformats.org/spreadsheetml/2006/main" xmlns:r="http://schemas.openxmlformats.org/officeDocument/2006/relationships">
  <sheetPr codeName="Munka3"/>
  <dimension ref="A1:CW184"/>
  <sheetViews>
    <sheetView showGridLines="0" topLeftCell="A118" zoomScale="120" zoomScaleNormal="120" zoomScaleSheetLayoutView="110" workbookViewId="0">
      <selection activeCell="C136" sqref="C136:AP136"/>
    </sheetView>
  </sheetViews>
  <sheetFormatPr defaultColWidth="2.140625" defaultRowHeight="12.75"/>
  <cols>
    <col min="1" max="1" width="2.5703125" customWidth="1"/>
    <col min="2" max="29" width="2.42578125" customWidth="1"/>
    <col min="30" max="30" width="3.140625" customWidth="1"/>
    <col min="31" max="45" width="2.42578125" customWidth="1"/>
  </cols>
  <sheetData>
    <row r="1" spans="1:45" s="5" customFormat="1" ht="12" customHeight="1">
      <c r="A1" s="1"/>
      <c r="B1" s="907" t="s">
        <v>295</v>
      </c>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9"/>
    </row>
    <row r="2" spans="1:45" s="5" customFormat="1" ht="12" customHeight="1">
      <c r="A2" s="1"/>
      <c r="B2" s="19"/>
      <c r="C2" s="20"/>
      <c r="D2" s="910" t="s">
        <v>332</v>
      </c>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c r="AR2" s="20"/>
      <c r="AS2" s="21"/>
    </row>
    <row r="3" spans="1:45" s="5" customFormat="1" ht="16.5" customHeight="1">
      <c r="A3" s="1"/>
      <c r="B3" s="19"/>
      <c r="C3" s="2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20"/>
      <c r="AS3" s="21"/>
    </row>
    <row r="4" spans="1:45" s="5" customFormat="1" ht="12" customHeight="1">
      <c r="A4" s="1"/>
      <c r="B4" s="19"/>
      <c r="C4" s="912" t="s">
        <v>342</v>
      </c>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20"/>
      <c r="AS4" s="21"/>
    </row>
    <row r="5" spans="1:45" s="5" customFormat="1" ht="21.75" customHeight="1">
      <c r="A5" s="1"/>
      <c r="B5" s="19"/>
      <c r="C5" s="881" t="s">
        <v>378</v>
      </c>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c r="AI5" s="881"/>
      <c r="AJ5" s="881"/>
      <c r="AK5" s="881"/>
      <c r="AL5" s="881"/>
      <c r="AM5" s="881"/>
      <c r="AN5" s="881"/>
      <c r="AO5" s="881"/>
      <c r="AP5" s="881"/>
      <c r="AQ5" s="881"/>
      <c r="AR5" s="881"/>
      <c r="AS5" s="21"/>
    </row>
    <row r="6" spans="1:45" s="5" customFormat="1" ht="10.5">
      <c r="A6" s="1"/>
      <c r="B6" s="19"/>
      <c r="C6" s="904" t="s">
        <v>272</v>
      </c>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513"/>
      <c r="AS6" s="21"/>
    </row>
    <row r="7" spans="1:45" s="5" customFormat="1" ht="10.5">
      <c r="A7" s="1"/>
      <c r="B7" s="19"/>
      <c r="C7" s="881" t="s">
        <v>324</v>
      </c>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21"/>
    </row>
    <row r="8" spans="1:45" s="5" customFormat="1" ht="42.75" customHeight="1">
      <c r="A8" s="1"/>
      <c r="B8" s="19"/>
      <c r="C8" s="881" t="s">
        <v>298</v>
      </c>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21"/>
    </row>
    <row r="9" spans="1:45" s="5" customFormat="1" ht="12" customHeight="1">
      <c r="A9" s="1"/>
      <c r="B9" s="19"/>
      <c r="C9" s="881" t="s">
        <v>297</v>
      </c>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513"/>
      <c r="AS9" s="21"/>
    </row>
    <row r="10" spans="1:45" s="5" customFormat="1" ht="10.5">
      <c r="A10" s="1"/>
      <c r="B10" s="480"/>
      <c r="C10" s="881" t="s">
        <v>273</v>
      </c>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513"/>
      <c r="AS10" s="21"/>
    </row>
    <row r="11" spans="1:45" s="5" customFormat="1" ht="10.5">
      <c r="A11" s="1"/>
      <c r="B11" s="19"/>
      <c r="C11" s="881" t="s">
        <v>274</v>
      </c>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513"/>
      <c r="AS11" s="21"/>
    </row>
    <row r="12" spans="1:45" s="5" customFormat="1" ht="10.5">
      <c r="A12" s="1"/>
      <c r="B12" s="19"/>
      <c r="C12" s="903" t="s">
        <v>333</v>
      </c>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c r="AK12" s="903"/>
      <c r="AL12" s="903"/>
      <c r="AM12" s="903"/>
      <c r="AN12" s="903"/>
      <c r="AO12" s="903"/>
      <c r="AP12" s="903"/>
      <c r="AQ12" s="514"/>
      <c r="AR12" s="513"/>
      <c r="AS12" s="21"/>
    </row>
    <row r="13" spans="1:45" s="5" customFormat="1" ht="21" customHeight="1">
      <c r="A13" s="1"/>
      <c r="B13" s="19"/>
      <c r="C13" s="881" t="s">
        <v>334</v>
      </c>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1"/>
      <c r="AJ13" s="881"/>
      <c r="AK13" s="881"/>
      <c r="AL13" s="881"/>
      <c r="AM13" s="881"/>
      <c r="AN13" s="881"/>
      <c r="AO13" s="881"/>
      <c r="AP13" s="881"/>
      <c r="AQ13" s="881"/>
      <c r="AR13" s="881"/>
      <c r="AS13" s="21"/>
    </row>
    <row r="14" spans="1:45" s="5" customFormat="1" ht="21" customHeight="1">
      <c r="A14" s="1"/>
      <c r="B14" s="19"/>
      <c r="C14" s="881" t="s">
        <v>335</v>
      </c>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21"/>
    </row>
    <row r="15" spans="1:45" s="5" customFormat="1" ht="22.5" customHeight="1">
      <c r="A15" s="1"/>
      <c r="B15" s="19"/>
      <c r="C15" s="881" t="s">
        <v>336</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21"/>
    </row>
    <row r="16" spans="1:45" s="5" customFormat="1" ht="22.5" customHeight="1">
      <c r="A16" s="1"/>
      <c r="B16" s="19"/>
      <c r="C16" s="881" t="s">
        <v>275</v>
      </c>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21"/>
    </row>
    <row r="17" spans="1:45" s="5" customFormat="1" ht="10.5">
      <c r="A17" s="1"/>
      <c r="B17" s="19"/>
      <c r="C17" s="903" t="s">
        <v>276</v>
      </c>
      <c r="D17" s="903"/>
      <c r="E17" s="903"/>
      <c r="F17" s="903"/>
      <c r="G17" s="903"/>
      <c r="H17" s="903"/>
      <c r="I17" s="903"/>
      <c r="J17" s="903"/>
      <c r="K17" s="903"/>
      <c r="L17" s="903"/>
      <c r="M17" s="903"/>
      <c r="N17" s="903"/>
      <c r="O17" s="903"/>
      <c r="P17" s="903"/>
      <c r="Q17" s="903"/>
      <c r="R17" s="903"/>
      <c r="S17" s="903"/>
      <c r="T17" s="903"/>
      <c r="U17" s="903"/>
      <c r="V17" s="903"/>
      <c r="W17" s="903"/>
      <c r="X17" s="903"/>
      <c r="Y17" s="903"/>
      <c r="Z17" s="903"/>
      <c r="AA17" s="903"/>
      <c r="AB17" s="903"/>
      <c r="AC17" s="903"/>
      <c r="AD17" s="903"/>
      <c r="AE17" s="903"/>
      <c r="AF17" s="903"/>
      <c r="AG17" s="903"/>
      <c r="AH17" s="903"/>
      <c r="AI17" s="903"/>
      <c r="AJ17" s="903"/>
      <c r="AK17" s="903"/>
      <c r="AL17" s="903"/>
      <c r="AM17" s="903"/>
      <c r="AN17" s="903"/>
      <c r="AO17" s="903"/>
      <c r="AP17" s="903"/>
      <c r="AQ17" s="514"/>
      <c r="AR17" s="513"/>
      <c r="AS17" s="21"/>
    </row>
    <row r="18" spans="1:45" s="5" customFormat="1" ht="10.5">
      <c r="A18" s="1"/>
      <c r="B18" s="19"/>
      <c r="C18" s="903" t="s">
        <v>277</v>
      </c>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514"/>
      <c r="AR18" s="513"/>
      <c r="AS18" s="21"/>
    </row>
    <row r="19" spans="1:45" s="5" customFormat="1" ht="73.5" customHeight="1">
      <c r="A19" s="1"/>
      <c r="B19" s="19"/>
      <c r="C19" s="903" t="s">
        <v>278</v>
      </c>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3"/>
      <c r="AM19" s="903"/>
      <c r="AN19" s="903"/>
      <c r="AO19" s="903"/>
      <c r="AP19" s="903"/>
      <c r="AQ19" s="514"/>
      <c r="AR19" s="513"/>
      <c r="AS19" s="21"/>
    </row>
    <row r="20" spans="1:45" s="5" customFormat="1" ht="10.5">
      <c r="A20" s="1"/>
      <c r="B20" s="19"/>
      <c r="C20" s="903" t="s">
        <v>279</v>
      </c>
      <c r="D20" s="903"/>
      <c r="E20" s="903"/>
      <c r="F20" s="903"/>
      <c r="G20" s="903"/>
      <c r="H20" s="903"/>
      <c r="I20" s="903"/>
      <c r="J20" s="903"/>
      <c r="K20" s="903"/>
      <c r="L20" s="903"/>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903"/>
      <c r="AN20" s="903"/>
      <c r="AO20" s="903"/>
      <c r="AP20" s="903"/>
      <c r="AQ20" s="514"/>
      <c r="AR20" s="513"/>
      <c r="AS20" s="21"/>
    </row>
    <row r="21" spans="1:45" s="5" customFormat="1" ht="24.75" customHeight="1">
      <c r="A21" s="1"/>
      <c r="B21" s="19"/>
      <c r="C21" s="882" t="s">
        <v>280</v>
      </c>
      <c r="D21" s="882"/>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21"/>
    </row>
    <row r="22" spans="1:45" s="5" customFormat="1" ht="10.5">
      <c r="A22" s="1"/>
      <c r="B22" s="19"/>
      <c r="C22" s="903" t="s">
        <v>299</v>
      </c>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514"/>
      <c r="AR22" s="513"/>
      <c r="AS22" s="21"/>
    </row>
    <row r="23" spans="1:45" s="5" customFormat="1" ht="10.5">
      <c r="A23" s="1"/>
      <c r="B23" s="19"/>
      <c r="C23" s="903" t="s">
        <v>281</v>
      </c>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514"/>
      <c r="AR23" s="513"/>
      <c r="AS23" s="21"/>
    </row>
    <row r="24" spans="1:45" s="5" customFormat="1" ht="43.5" customHeight="1">
      <c r="A24" s="1"/>
      <c r="B24" s="19"/>
      <c r="C24" s="881" t="s">
        <v>318</v>
      </c>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21"/>
    </row>
    <row r="25" spans="1:45" s="5" customFormat="1" ht="34.5" customHeight="1">
      <c r="A25" s="1"/>
      <c r="B25" s="19"/>
      <c r="C25" s="906" t="s">
        <v>325</v>
      </c>
      <c r="D25" s="906"/>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6"/>
      <c r="AI25" s="906"/>
      <c r="AJ25" s="906"/>
      <c r="AK25" s="906"/>
      <c r="AL25" s="906"/>
      <c r="AM25" s="906"/>
      <c r="AN25" s="906"/>
      <c r="AO25" s="906"/>
      <c r="AP25" s="906"/>
      <c r="AQ25" s="906"/>
      <c r="AR25" s="906"/>
      <c r="AS25" s="21"/>
    </row>
    <row r="26" spans="1:45" s="5" customFormat="1" ht="10.5">
      <c r="A26" s="1"/>
      <c r="B26" s="19"/>
      <c r="C26" s="903"/>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903"/>
      <c r="AP26" s="903"/>
      <c r="AQ26" s="514"/>
      <c r="AR26" s="513"/>
      <c r="AS26" s="21"/>
    </row>
    <row r="27" spans="1:45" s="5" customFormat="1" ht="12" customHeight="1">
      <c r="A27" s="1"/>
      <c r="B27" s="19"/>
      <c r="C27" s="905" t="s">
        <v>209</v>
      </c>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485"/>
      <c r="AO27" s="148"/>
      <c r="AP27" s="148"/>
      <c r="AQ27" s="148"/>
      <c r="AR27" s="513"/>
      <c r="AS27" s="21"/>
    </row>
    <row r="28" spans="1:45" s="5" customFormat="1" ht="10.5">
      <c r="A28" s="1"/>
      <c r="B28" s="19"/>
      <c r="C28" s="911" t="s">
        <v>326</v>
      </c>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513"/>
      <c r="AS28" s="21"/>
    </row>
    <row r="29" spans="1:45" s="5" customFormat="1" ht="10.5">
      <c r="A29" s="1"/>
      <c r="B29" s="19"/>
      <c r="C29" s="904" t="s">
        <v>283</v>
      </c>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513"/>
      <c r="AS29" s="21"/>
    </row>
    <row r="30" spans="1:45" s="5" customFormat="1" ht="24" customHeight="1">
      <c r="A30" s="1"/>
      <c r="B30" s="19"/>
      <c r="C30" s="878" t="s">
        <v>327</v>
      </c>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513"/>
      <c r="AS30" s="21"/>
    </row>
    <row r="31" spans="1:45" s="5" customFormat="1" ht="33" customHeight="1">
      <c r="A31" s="1"/>
      <c r="B31" s="19"/>
      <c r="C31" s="904" t="s">
        <v>337</v>
      </c>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485"/>
      <c r="AO31" s="148"/>
      <c r="AP31" s="148"/>
      <c r="AQ31" s="148"/>
      <c r="AR31" s="513"/>
      <c r="AS31" s="21"/>
    </row>
    <row r="32" spans="1:45" s="5" customFormat="1" ht="12.6" customHeight="1">
      <c r="A32" s="1"/>
      <c r="B32" s="19"/>
      <c r="C32" s="904" t="s">
        <v>284</v>
      </c>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485"/>
      <c r="AO32" s="148"/>
      <c r="AP32" s="148"/>
      <c r="AQ32" s="148"/>
      <c r="AR32" s="513"/>
      <c r="AS32" s="21"/>
    </row>
    <row r="33" spans="1:101" s="5" customFormat="1" ht="23.25" customHeight="1">
      <c r="A33" s="1"/>
      <c r="B33" s="19"/>
      <c r="C33" s="904" t="s">
        <v>296</v>
      </c>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485"/>
      <c r="AO33" s="148"/>
      <c r="AP33" s="148"/>
      <c r="AQ33" s="148"/>
      <c r="AR33" s="513"/>
      <c r="AS33" s="21"/>
    </row>
    <row r="34" spans="1:101" s="5" customFormat="1" ht="12" customHeight="1">
      <c r="A34" s="1"/>
      <c r="B34" s="19"/>
      <c r="C34" s="905" t="s">
        <v>86</v>
      </c>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485"/>
      <c r="AO34" s="148"/>
      <c r="AP34" s="148"/>
      <c r="AQ34" s="148"/>
      <c r="AR34" s="513"/>
      <c r="AS34" s="21"/>
    </row>
    <row r="35" spans="1:101" s="5" customFormat="1">
      <c r="A35" s="1"/>
      <c r="B35" s="19"/>
      <c r="C35" s="913" t="s">
        <v>338</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517"/>
      <c r="AO35" s="518"/>
      <c r="AP35" s="518"/>
      <c r="AQ35" s="518"/>
      <c r="AR35" s="104"/>
      <c r="AS35" s="21"/>
    </row>
    <row r="36" spans="1:101" s="5" customFormat="1" ht="10.5">
      <c r="A36" s="1"/>
      <c r="B36" s="19"/>
      <c r="C36" s="878" t="s">
        <v>285</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513"/>
      <c r="AS36" s="21"/>
    </row>
    <row r="37" spans="1:101" s="5" customFormat="1" ht="12" customHeight="1">
      <c r="A37" s="1"/>
      <c r="B37" s="19"/>
      <c r="C37" s="878" t="s">
        <v>380</v>
      </c>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20"/>
      <c r="AS37" s="21"/>
    </row>
    <row r="38" spans="1:101" s="5" customFormat="1" ht="19.899999999999999" hidden="1" customHeight="1">
      <c r="A38" s="1"/>
      <c r="B38" s="19"/>
      <c r="C38" s="878"/>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20"/>
      <c r="AS38" s="21"/>
    </row>
    <row r="39" spans="1:101" s="5" customFormat="1" ht="19.899999999999999" hidden="1" customHeight="1">
      <c r="A39" s="1"/>
      <c r="B39" s="1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20"/>
      <c r="AS39" s="21"/>
    </row>
    <row r="40" spans="1:101" s="5" customFormat="1" ht="19.899999999999999" hidden="1" customHeight="1">
      <c r="A40" s="1"/>
      <c r="B40" s="1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20"/>
      <c r="AS40" s="21"/>
    </row>
    <row r="41" spans="1:101" s="5" customFormat="1" ht="19.899999999999999" hidden="1" customHeight="1">
      <c r="A41" s="1"/>
      <c r="B41" s="1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20"/>
      <c r="AS41" s="21"/>
    </row>
    <row r="42" spans="1:101" s="5" customFormat="1" ht="10.5">
      <c r="A42" s="1"/>
      <c r="B42" s="19"/>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20"/>
      <c r="AS42" s="21"/>
    </row>
    <row r="43" spans="1:101" s="20" customFormat="1" ht="10.5">
      <c r="A43" s="5"/>
      <c r="B43" s="19"/>
      <c r="C43" s="486"/>
      <c r="D43" s="920" t="s">
        <v>292</v>
      </c>
      <c r="E43" s="920"/>
      <c r="F43" s="920"/>
      <c r="G43" s="920"/>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28"/>
      <c r="AR43" s="28"/>
      <c r="AS43" s="21"/>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row>
    <row r="44" spans="1:101" s="5" customFormat="1" ht="20.25" customHeight="1">
      <c r="A44" s="1"/>
      <c r="B44" s="19"/>
      <c r="C44" s="881" t="s">
        <v>379</v>
      </c>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20"/>
      <c r="AR44" s="20"/>
      <c r="AS44" s="21"/>
    </row>
    <row r="45" spans="1:101" s="5" customFormat="1" ht="20.25" customHeight="1">
      <c r="A45" s="1"/>
      <c r="B45" s="19"/>
      <c r="C45" s="881" t="s">
        <v>328</v>
      </c>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20"/>
      <c r="AR45" s="20"/>
      <c r="AS45" s="21"/>
    </row>
    <row r="46" spans="1:101" s="5" customFormat="1" ht="55.5" customHeight="1">
      <c r="A46" s="1"/>
      <c r="B46" s="19"/>
      <c r="C46" s="881" t="s">
        <v>329</v>
      </c>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20"/>
      <c r="AR46" s="20"/>
      <c r="AS46" s="21"/>
    </row>
    <row r="47" spans="1:101" s="5" customFormat="1" ht="54" customHeight="1">
      <c r="A47" s="1"/>
      <c r="B47" s="19"/>
      <c r="C47" s="881" t="s">
        <v>330</v>
      </c>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c r="AF47" s="881"/>
      <c r="AG47" s="881"/>
      <c r="AH47" s="881"/>
      <c r="AI47" s="881"/>
      <c r="AJ47" s="881"/>
      <c r="AK47" s="881"/>
      <c r="AL47" s="881"/>
      <c r="AM47" s="881"/>
      <c r="AN47" s="881"/>
      <c r="AO47" s="881"/>
      <c r="AP47" s="881"/>
      <c r="AQ47" s="20"/>
      <c r="AR47" s="20"/>
      <c r="AS47" s="21"/>
    </row>
    <row r="48" spans="1:101" s="5" customFormat="1" ht="45" customHeight="1">
      <c r="A48" s="1"/>
      <c r="B48" s="19"/>
      <c r="C48" s="881" t="s">
        <v>300</v>
      </c>
      <c r="D48" s="881"/>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20"/>
      <c r="AR48" s="20"/>
      <c r="AS48" s="21"/>
    </row>
    <row r="49" spans="1:45" s="5" customFormat="1" ht="30.75" customHeight="1">
      <c r="A49" s="1"/>
      <c r="B49" s="19"/>
      <c r="C49" s="881" t="s">
        <v>293</v>
      </c>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20"/>
      <c r="AR49" s="20"/>
      <c r="AS49" s="21"/>
    </row>
    <row r="50" spans="1:45" s="5" customFormat="1" ht="17.25" customHeight="1">
      <c r="A50" s="1"/>
      <c r="B50" s="19"/>
      <c r="C50" s="20"/>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20"/>
      <c r="AR50" s="20"/>
      <c r="AS50" s="21"/>
    </row>
    <row r="51" spans="1:45" s="5" customFormat="1" ht="10.5" customHeight="1">
      <c r="A51" s="1"/>
      <c r="B51" s="19"/>
      <c r="C51" s="924" t="s">
        <v>97</v>
      </c>
      <c r="D51" s="924"/>
      <c r="E51" s="924"/>
      <c r="F51" s="924"/>
      <c r="G51" s="924"/>
      <c r="H51" s="924"/>
      <c r="I51" s="924"/>
      <c r="J51" s="924"/>
      <c r="K51" s="924"/>
      <c r="L51" s="924"/>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924"/>
      <c r="AL51" s="924"/>
      <c r="AM51" s="924"/>
      <c r="AN51" s="924"/>
      <c r="AO51" s="924"/>
      <c r="AP51" s="924"/>
      <c r="AQ51" s="20"/>
      <c r="AR51" s="20"/>
      <c r="AS51" s="21"/>
    </row>
    <row r="52" spans="1:45" s="5" customFormat="1" ht="3.75" customHeight="1">
      <c r="A52" s="1"/>
      <c r="B52" s="19"/>
      <c r="C52" s="20"/>
      <c r="D52" s="483"/>
      <c r="E52" s="133"/>
      <c r="F52" s="133"/>
      <c r="G52" s="133"/>
      <c r="H52" s="133"/>
      <c r="I52" s="133"/>
      <c r="J52" s="133"/>
      <c r="K52" s="133"/>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20"/>
      <c r="AR52" s="20"/>
      <c r="AS52" s="21"/>
    </row>
    <row r="53" spans="1:45" s="5" customFormat="1" ht="45.75" customHeight="1">
      <c r="A53" s="1"/>
      <c r="B53" s="19"/>
      <c r="C53" s="881" t="s">
        <v>341</v>
      </c>
      <c r="D53" s="881"/>
      <c r="E53" s="881"/>
      <c r="F53" s="881"/>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20"/>
      <c r="AR53" s="20"/>
      <c r="AS53" s="21"/>
    </row>
    <row r="54" spans="1:45" s="5" customFormat="1" ht="24.75" customHeight="1">
      <c r="A54" s="1"/>
      <c r="B54" s="19"/>
      <c r="C54" s="924" t="s">
        <v>121</v>
      </c>
      <c r="D54" s="924"/>
      <c r="E54" s="924"/>
      <c r="F54" s="924"/>
      <c r="G54" s="924"/>
      <c r="H54" s="924"/>
      <c r="I54" s="924"/>
      <c r="J54" s="924"/>
      <c r="K54" s="924"/>
      <c r="L54" s="924"/>
      <c r="M54" s="924"/>
      <c r="N54" s="924"/>
      <c r="O54" s="924"/>
      <c r="P54" s="924"/>
      <c r="Q54" s="924"/>
      <c r="R54" s="924"/>
      <c r="S54" s="924"/>
      <c r="T54" s="924"/>
      <c r="U54" s="924"/>
      <c r="V54" s="135"/>
      <c r="W54" s="135"/>
      <c r="X54" s="135"/>
      <c r="Y54" s="135"/>
      <c r="Z54" s="135"/>
      <c r="AA54" s="135"/>
      <c r="AB54" s="135"/>
      <c r="AC54" s="135"/>
      <c r="AD54" s="135"/>
      <c r="AE54" s="135"/>
      <c r="AF54" s="135"/>
      <c r="AG54" s="135"/>
      <c r="AH54" s="135"/>
      <c r="AI54" s="135"/>
      <c r="AJ54" s="135"/>
      <c r="AK54" s="135"/>
      <c r="AL54" s="135"/>
      <c r="AM54" s="135"/>
      <c r="AN54" s="135"/>
      <c r="AO54" s="135"/>
      <c r="AP54" s="135"/>
      <c r="AQ54" s="20"/>
      <c r="AR54" s="20"/>
      <c r="AS54" s="21"/>
    </row>
    <row r="55" spans="1:45" s="5" customFormat="1" ht="5.25" customHeight="1">
      <c r="A55" s="1"/>
      <c r="B55" s="19"/>
      <c r="C55" s="20"/>
      <c r="D55" s="484"/>
      <c r="E55" s="134"/>
      <c r="F55" s="134"/>
      <c r="G55" s="134"/>
      <c r="H55" s="134"/>
      <c r="I55" s="134"/>
      <c r="J55" s="134"/>
      <c r="K55" s="134"/>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20"/>
      <c r="AR55" s="20"/>
      <c r="AS55" s="21"/>
    </row>
    <row r="56" spans="1:45" s="5" customFormat="1" ht="101.25" customHeight="1">
      <c r="A56" s="1"/>
      <c r="B56" s="19"/>
      <c r="C56" s="881" t="s">
        <v>310</v>
      </c>
      <c r="D56" s="881"/>
      <c r="E56" s="881"/>
      <c r="F56" s="881"/>
      <c r="G56" s="881"/>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20"/>
      <c r="AR56" s="20"/>
      <c r="AS56" s="21"/>
    </row>
    <row r="57" spans="1:45" s="132" customFormat="1" ht="20.25" customHeight="1">
      <c r="A57" s="13"/>
      <c r="B57" s="129"/>
      <c r="C57" s="881" t="s">
        <v>311</v>
      </c>
      <c r="D57" s="881"/>
      <c r="E57" s="881"/>
      <c r="F57" s="881"/>
      <c r="G57" s="881"/>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130"/>
      <c r="AR57" s="130"/>
      <c r="AS57" s="131"/>
    </row>
    <row r="58" spans="1:45" s="5" customFormat="1" ht="55.5" customHeight="1">
      <c r="A58" s="1"/>
      <c r="B58" s="19"/>
      <c r="C58" s="881" t="s">
        <v>312</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M58" s="881"/>
      <c r="AN58" s="881"/>
      <c r="AO58" s="881"/>
      <c r="AP58" s="881"/>
      <c r="AQ58" s="20"/>
      <c r="AR58" s="20"/>
      <c r="AS58" s="21"/>
    </row>
    <row r="59" spans="1:45" s="5" customFormat="1" ht="10.5">
      <c r="A59" s="1"/>
      <c r="B59" s="19"/>
      <c r="C59" s="20"/>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20"/>
      <c r="AR59" s="20"/>
      <c r="AS59" s="21"/>
    </row>
    <row r="60" spans="1:45" s="5" customFormat="1" ht="21" customHeight="1">
      <c r="A60" s="1"/>
      <c r="B60" s="19"/>
      <c r="C60" s="881" t="s">
        <v>294</v>
      </c>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c r="AE60" s="881"/>
      <c r="AF60" s="881"/>
      <c r="AG60" s="881"/>
      <c r="AH60" s="881"/>
      <c r="AI60" s="881"/>
      <c r="AJ60" s="881"/>
      <c r="AK60" s="881"/>
      <c r="AL60" s="881"/>
      <c r="AM60" s="881"/>
      <c r="AN60" s="881"/>
      <c r="AO60" s="881"/>
      <c r="AP60" s="881"/>
      <c r="AQ60" s="20"/>
      <c r="AR60" s="20"/>
      <c r="AS60" s="21"/>
    </row>
    <row r="61" spans="1:45" s="5" customFormat="1" ht="10.5">
      <c r="A61" s="1"/>
      <c r="B61" s="19"/>
      <c r="C61" s="881"/>
      <c r="D61" s="881"/>
      <c r="E61" s="881"/>
      <c r="F61" s="881"/>
      <c r="G61" s="881"/>
      <c r="H61" s="881"/>
      <c r="I61" s="881"/>
      <c r="J61" s="881"/>
      <c r="K61" s="881"/>
      <c r="L61" s="881"/>
      <c r="M61" s="881"/>
      <c r="N61" s="881"/>
      <c r="O61" s="881"/>
      <c r="P61" s="881"/>
      <c r="Q61" s="881"/>
      <c r="R61" s="881"/>
      <c r="S61" s="881"/>
      <c r="T61" s="881"/>
      <c r="U61" s="881"/>
      <c r="V61" s="881"/>
      <c r="W61" s="881"/>
      <c r="X61" s="881"/>
      <c r="Y61" s="881"/>
      <c r="Z61" s="881"/>
      <c r="AA61" s="881"/>
      <c r="AB61" s="881"/>
      <c r="AC61" s="881"/>
      <c r="AD61" s="881"/>
      <c r="AE61" s="881"/>
      <c r="AF61" s="881"/>
      <c r="AG61" s="881"/>
      <c r="AH61" s="881"/>
      <c r="AI61" s="881"/>
      <c r="AJ61" s="881"/>
      <c r="AK61" s="881"/>
      <c r="AL61" s="881"/>
      <c r="AM61" s="881"/>
      <c r="AN61" s="881"/>
      <c r="AO61" s="881"/>
      <c r="AP61" s="881"/>
      <c r="AQ61" s="20"/>
      <c r="AR61" s="20"/>
      <c r="AS61" s="21"/>
    </row>
    <row r="62" spans="1:45" s="5" customFormat="1" ht="51" customHeight="1">
      <c r="A62" s="1"/>
      <c r="B62" s="19"/>
      <c r="C62" s="881" t="s">
        <v>349</v>
      </c>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1"/>
      <c r="AB62" s="881"/>
      <c r="AC62" s="881"/>
      <c r="AD62" s="881"/>
      <c r="AE62" s="881"/>
      <c r="AF62" s="881"/>
      <c r="AG62" s="881"/>
      <c r="AH62" s="881"/>
      <c r="AI62" s="881"/>
      <c r="AJ62" s="881"/>
      <c r="AK62" s="881"/>
      <c r="AL62" s="881"/>
      <c r="AM62" s="881"/>
      <c r="AN62" s="881"/>
      <c r="AO62" s="881"/>
      <c r="AP62" s="881"/>
      <c r="AQ62" s="20"/>
      <c r="AR62" s="20"/>
      <c r="AS62" s="21"/>
    </row>
    <row r="63" spans="1:45" s="5" customFormat="1" ht="12" customHeight="1">
      <c r="A63" s="1"/>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1"/>
    </row>
    <row r="64" spans="1:45" s="5" customFormat="1" ht="12" customHeight="1">
      <c r="A64" s="1"/>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1"/>
    </row>
    <row r="65" spans="1:47" s="5" customFormat="1" ht="12" customHeight="1">
      <c r="A65" s="1"/>
      <c r="B65" s="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8"/>
    </row>
    <row r="66" spans="1:47" s="5" customFormat="1" ht="12" customHeight="1">
      <c r="A66" s="1"/>
      <c r="B66" s="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8"/>
    </row>
    <row r="67" spans="1:47" s="5" customFormat="1" ht="12" customHeight="1">
      <c r="A67" s="1"/>
      <c r="B67" s="7"/>
      <c r="C67" s="1" t="s">
        <v>161</v>
      </c>
      <c r="D67" s="124"/>
      <c r="E67" s="89"/>
      <c r="F67" s="89"/>
      <c r="G67" s="89"/>
      <c r="H67" s="89"/>
      <c r="I67" s="36" t="s">
        <v>185</v>
      </c>
      <c r="J67" s="89"/>
      <c r="K67" s="89"/>
      <c r="L67" s="36" t="s">
        <v>185</v>
      </c>
      <c r="M67" s="89"/>
      <c r="N67" s="89"/>
      <c r="O67" s="12" t="s">
        <v>185</v>
      </c>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8"/>
    </row>
    <row r="68" spans="1:47" s="5" customFormat="1" ht="12" customHeight="1">
      <c r="A68" s="1"/>
      <c r="B68" s="7"/>
      <c r="C68" s="1"/>
      <c r="D68" s="124"/>
      <c r="E68" s="124"/>
      <c r="F68" s="124"/>
      <c r="G68" s="124"/>
      <c r="H68" s="124"/>
      <c r="I68" s="1"/>
      <c r="J68" s="1"/>
      <c r="K68" s="14"/>
      <c r="L68" s="1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8"/>
    </row>
    <row r="69" spans="1:47" s="5" customFormat="1" ht="12" customHeight="1">
      <c r="A69" s="1"/>
      <c r="B69" s="7"/>
      <c r="C69" s="1"/>
      <c r="D69" s="124"/>
      <c r="E69" s="124"/>
      <c r="F69" s="124"/>
      <c r="G69" s="124"/>
      <c r="H69" s="124"/>
      <c r="I69" s="1"/>
      <c r="J69" s="1"/>
      <c r="K69" s="14"/>
      <c r="L69" s="14"/>
      <c r="M69" s="1"/>
      <c r="N69" s="1"/>
      <c r="O69" s="1"/>
      <c r="P69" s="1"/>
      <c r="Q69" s="1"/>
      <c r="R69" s="1"/>
      <c r="S69" s="1"/>
      <c r="T69" s="1"/>
      <c r="U69" s="1"/>
      <c r="V69" s="1"/>
      <c r="W69" s="1"/>
      <c r="X69" s="922" t="s">
        <v>362</v>
      </c>
      <c r="Y69" s="922"/>
      <c r="Z69" s="922"/>
      <c r="AA69" s="922"/>
      <c r="AB69" s="922"/>
      <c r="AC69" s="922"/>
      <c r="AD69" s="922"/>
      <c r="AE69" s="922"/>
      <c r="AF69" s="922"/>
      <c r="AG69" s="922"/>
      <c r="AH69" s="922"/>
      <c r="AI69" s="1"/>
      <c r="AJ69" s="1"/>
      <c r="AK69" s="1"/>
      <c r="AL69" s="1"/>
      <c r="AM69" s="1"/>
      <c r="AN69" s="1"/>
      <c r="AO69" s="1"/>
      <c r="AP69" s="1"/>
      <c r="AQ69" s="1"/>
      <c r="AR69" s="1"/>
      <c r="AS69" s="8"/>
    </row>
    <row r="70" spans="1:47" s="5" customFormat="1" ht="12" customHeight="1">
      <c r="A70" s="1"/>
      <c r="B70" s="530"/>
      <c r="C70" s="350"/>
      <c r="D70" s="350"/>
      <c r="E70" s="350"/>
      <c r="F70" s="350"/>
      <c r="G70" s="350"/>
      <c r="H70" s="350"/>
      <c r="I70" s="350"/>
      <c r="J70" s="350"/>
      <c r="K70" s="531"/>
      <c r="L70" s="281"/>
      <c r="M70" s="281"/>
      <c r="N70" s="281"/>
      <c r="O70" s="281"/>
      <c r="P70" s="281"/>
      <c r="Q70" s="350"/>
      <c r="R70" s="350"/>
      <c r="S70" s="350"/>
      <c r="T70" s="350"/>
      <c r="U70" s="350"/>
      <c r="V70" s="350"/>
      <c r="W70" s="350"/>
      <c r="X70" s="350"/>
      <c r="Y70" s="350"/>
      <c r="Z70" s="350"/>
      <c r="AA70" s="350"/>
      <c r="AB70" s="350"/>
      <c r="AC70" s="531" t="s">
        <v>352</v>
      </c>
      <c r="AD70" s="350"/>
      <c r="AE70" s="350"/>
      <c r="AF70" s="350"/>
      <c r="AG70" s="350"/>
      <c r="AH70" s="350"/>
      <c r="AI70" s="350"/>
      <c r="AJ70" s="350"/>
      <c r="AK70" s="350"/>
      <c r="AL70" s="350"/>
      <c r="AM70" s="350"/>
      <c r="AN70" s="350"/>
      <c r="AO70" s="350"/>
      <c r="AP70" s="350"/>
      <c r="AQ70" s="350"/>
      <c r="AR70" s="350"/>
      <c r="AS70" s="8"/>
    </row>
    <row r="71" spans="1:47" s="5" customFormat="1" ht="12" customHeight="1">
      <c r="A71" s="1"/>
      <c r="B71" s="530"/>
      <c r="C71" s="350"/>
      <c r="D71" s="350"/>
      <c r="E71" s="350"/>
      <c r="F71" s="350"/>
      <c r="G71" s="350"/>
      <c r="H71" s="350"/>
      <c r="I71" s="350"/>
      <c r="J71" s="350"/>
      <c r="K71" s="531"/>
      <c r="L71" s="281"/>
      <c r="M71" s="281"/>
      <c r="N71" s="281"/>
      <c r="O71" s="281"/>
      <c r="P71" s="281"/>
      <c r="Q71" s="350"/>
      <c r="R71" s="350"/>
      <c r="S71" s="350"/>
      <c r="T71" s="350"/>
      <c r="U71" s="350"/>
      <c r="V71" s="350"/>
      <c r="W71" s="350"/>
      <c r="X71" s="350"/>
      <c r="Y71" s="350"/>
      <c r="Z71" s="350"/>
      <c r="AA71" s="350"/>
      <c r="AB71" s="350"/>
      <c r="AC71" s="531"/>
      <c r="AD71" s="350"/>
      <c r="AE71" s="350"/>
      <c r="AF71" s="350"/>
      <c r="AG71" s="350"/>
      <c r="AH71" s="350"/>
      <c r="AI71" s="350"/>
      <c r="AJ71" s="350"/>
      <c r="AK71" s="350"/>
      <c r="AL71" s="350"/>
      <c r="AM71" s="350"/>
      <c r="AN71" s="350"/>
      <c r="AO71" s="350"/>
      <c r="AP71" s="350"/>
      <c r="AQ71" s="350"/>
      <c r="AR71" s="350"/>
      <c r="AS71" s="8"/>
    </row>
    <row r="72" spans="1:47" s="5" customFormat="1" ht="12" customHeight="1">
      <c r="A72" s="1"/>
      <c r="B72" s="530" t="s">
        <v>353</v>
      </c>
      <c r="C72" s="350"/>
      <c r="D72" s="350"/>
      <c r="E72" s="350"/>
      <c r="F72" s="350"/>
      <c r="G72" s="350"/>
      <c r="H72" s="350"/>
      <c r="I72" s="350"/>
      <c r="J72" s="350"/>
      <c r="K72" s="531"/>
      <c r="L72" s="281"/>
      <c r="M72" s="281"/>
      <c r="N72" s="281"/>
      <c r="O72" s="281"/>
      <c r="P72" s="281"/>
      <c r="Q72" s="350"/>
      <c r="R72" s="350"/>
      <c r="S72" s="350"/>
      <c r="T72" s="350"/>
      <c r="U72" s="350"/>
      <c r="V72" s="350"/>
      <c r="W72" s="350"/>
      <c r="X72" s="350"/>
      <c r="Y72" s="350"/>
      <c r="Z72" s="350"/>
      <c r="AA72" s="350"/>
      <c r="AB72" s="350"/>
      <c r="AC72" s="531"/>
      <c r="AD72" s="350"/>
      <c r="AE72" s="350"/>
      <c r="AF72" s="350"/>
      <c r="AG72" s="350"/>
      <c r="AH72" s="350"/>
      <c r="AI72" s="350"/>
      <c r="AJ72" s="350"/>
      <c r="AK72" s="350"/>
      <c r="AL72" s="350"/>
      <c r="AM72" s="350"/>
      <c r="AN72" s="350"/>
      <c r="AO72" s="350"/>
      <c r="AP72" s="350"/>
      <c r="AQ72" s="350"/>
      <c r="AR72" s="350"/>
      <c r="AS72" s="8"/>
    </row>
    <row r="73" spans="1:47" s="5" customFormat="1" ht="12" customHeight="1">
      <c r="A73" s="1"/>
      <c r="B73" s="530" t="s">
        <v>354</v>
      </c>
      <c r="C73" s="350"/>
      <c r="D73" s="350"/>
      <c r="E73" s="350"/>
      <c r="F73" s="350"/>
      <c r="G73" s="350"/>
      <c r="H73" s="350"/>
      <c r="I73" s="350"/>
      <c r="J73" s="350"/>
      <c r="K73" s="531"/>
      <c r="L73" s="281"/>
      <c r="M73" s="281"/>
      <c r="N73" s="281"/>
      <c r="O73" s="281"/>
      <c r="P73" s="281"/>
      <c r="Q73" s="350"/>
      <c r="R73" s="350"/>
      <c r="S73" s="350"/>
      <c r="T73" s="350"/>
      <c r="U73" s="350"/>
      <c r="V73" s="350"/>
      <c r="W73" s="350"/>
      <c r="X73" s="350"/>
      <c r="Y73" s="350"/>
      <c r="Z73" s="350"/>
      <c r="AA73" s="350"/>
      <c r="AB73" s="350"/>
      <c r="AC73" s="531"/>
      <c r="AD73" s="350"/>
      <c r="AE73" s="350"/>
      <c r="AF73" s="350"/>
      <c r="AG73" s="350"/>
      <c r="AH73" s="350"/>
      <c r="AI73" s="350"/>
      <c r="AJ73" s="350"/>
      <c r="AK73" s="350"/>
      <c r="AL73" s="350"/>
      <c r="AM73" s="350"/>
      <c r="AN73" s="350"/>
      <c r="AO73" s="350"/>
      <c r="AP73" s="350"/>
      <c r="AQ73" s="350"/>
      <c r="AR73" s="350"/>
      <c r="AS73" s="8"/>
    </row>
    <row r="74" spans="1:47" s="5" customFormat="1" ht="12" customHeight="1">
      <c r="A74" s="1"/>
      <c r="B74" s="530"/>
      <c r="C74" s="350"/>
      <c r="D74" s="350"/>
      <c r="E74" s="350"/>
      <c r="F74" s="350"/>
      <c r="G74" s="350"/>
      <c r="H74" s="350"/>
      <c r="I74" s="350"/>
      <c r="J74" s="350"/>
      <c r="K74" s="531"/>
      <c r="L74" s="281"/>
      <c r="M74" s="281"/>
      <c r="N74" s="281"/>
      <c r="O74" s="281"/>
      <c r="P74" s="281"/>
      <c r="Q74" s="350"/>
      <c r="R74" s="350"/>
      <c r="S74" s="350"/>
      <c r="T74" s="350"/>
      <c r="U74" s="350"/>
      <c r="V74" s="350"/>
      <c r="W74" s="350"/>
      <c r="X74" s="350"/>
      <c r="Y74" s="350"/>
      <c r="Z74" s="350"/>
      <c r="AA74" s="350"/>
      <c r="AB74" s="350"/>
      <c r="AC74" s="531"/>
      <c r="AD74" s="350"/>
      <c r="AE74" s="350"/>
      <c r="AF74" s="350"/>
      <c r="AG74" s="350"/>
      <c r="AH74" s="350"/>
      <c r="AI74" s="350"/>
      <c r="AJ74" s="350"/>
      <c r="AK74" s="350"/>
      <c r="AL74" s="350"/>
      <c r="AM74" s="350"/>
      <c r="AN74" s="350"/>
      <c r="AO74" s="350"/>
      <c r="AP74" s="350"/>
      <c r="AQ74" s="350"/>
      <c r="AR74" s="350"/>
      <c r="AS74" s="8"/>
    </row>
    <row r="75" spans="1:47" s="5" customFormat="1" ht="12" customHeight="1">
      <c r="A75" s="1"/>
      <c r="B75" s="530"/>
      <c r="C75" s="350" t="s">
        <v>355</v>
      </c>
      <c r="D75" s="350"/>
      <c r="E75" s="532"/>
      <c r="F75" s="507"/>
      <c r="G75" s="507"/>
      <c r="H75" s="921" t="s">
        <v>356</v>
      </c>
      <c r="I75" s="921"/>
      <c r="J75" s="921"/>
      <c r="K75" s="921"/>
      <c r="L75" s="921"/>
      <c r="M75" s="921"/>
      <c r="N75" s="921"/>
      <c r="O75" s="921"/>
      <c r="P75" s="921"/>
      <c r="Q75" s="921"/>
      <c r="R75" s="921"/>
      <c r="S75" s="921"/>
      <c r="T75" s="921"/>
      <c r="U75" s="921"/>
      <c r="V75" s="921"/>
      <c r="W75" s="921"/>
      <c r="X75" s="350"/>
      <c r="Y75" s="350" t="s">
        <v>357</v>
      </c>
      <c r="Z75" s="350"/>
      <c r="AA75" s="532"/>
      <c r="AB75" s="507"/>
      <c r="AC75" s="532"/>
      <c r="AD75" s="921" t="s">
        <v>356</v>
      </c>
      <c r="AE75" s="921"/>
      <c r="AF75" s="921"/>
      <c r="AG75" s="921"/>
      <c r="AH75" s="921"/>
      <c r="AI75" s="921"/>
      <c r="AJ75" s="921"/>
      <c r="AK75" s="921"/>
      <c r="AL75" s="921"/>
      <c r="AM75" s="921"/>
      <c r="AN75" s="921"/>
      <c r="AO75" s="921"/>
      <c r="AP75" s="921"/>
      <c r="AQ75" s="921"/>
      <c r="AR75" s="921"/>
      <c r="AS75" s="8"/>
    </row>
    <row r="76" spans="1:47" s="5" customFormat="1" ht="12" customHeight="1">
      <c r="A76" s="1"/>
      <c r="B76" s="530"/>
      <c r="C76" s="350"/>
      <c r="D76" s="350"/>
      <c r="E76" s="507"/>
      <c r="F76" s="507"/>
      <c r="G76" s="507"/>
      <c r="H76" s="923" t="s">
        <v>358</v>
      </c>
      <c r="I76" s="923"/>
      <c r="J76" s="923"/>
      <c r="K76" s="923"/>
      <c r="L76" s="923"/>
      <c r="M76" s="923"/>
      <c r="N76" s="923"/>
      <c r="O76" s="923"/>
      <c r="P76" s="923"/>
      <c r="Q76" s="923"/>
      <c r="R76" s="923"/>
      <c r="S76" s="923"/>
      <c r="T76" s="923"/>
      <c r="U76" s="923"/>
      <c r="V76" s="923"/>
      <c r="W76" s="923"/>
      <c r="X76" s="350"/>
      <c r="Y76" s="350"/>
      <c r="Z76" s="350"/>
      <c r="AA76" s="507"/>
      <c r="AB76" s="532"/>
      <c r="AC76" s="532"/>
      <c r="AD76" s="921" t="s">
        <v>358</v>
      </c>
      <c r="AE76" s="921"/>
      <c r="AF76" s="921"/>
      <c r="AG76" s="921"/>
      <c r="AH76" s="921"/>
      <c r="AI76" s="921"/>
      <c r="AJ76" s="921"/>
      <c r="AK76" s="921"/>
      <c r="AL76" s="921"/>
      <c r="AM76" s="921"/>
      <c r="AN76" s="921"/>
      <c r="AO76" s="921"/>
      <c r="AP76" s="921"/>
      <c r="AQ76" s="921"/>
      <c r="AR76" s="921"/>
      <c r="AS76" s="8"/>
    </row>
    <row r="77" spans="1:47" s="5" customFormat="1" ht="12" customHeight="1">
      <c r="A77" s="1"/>
      <c r="B77" s="530"/>
      <c r="C77" s="350"/>
      <c r="D77" s="350"/>
      <c r="E77" s="532"/>
      <c r="F77" s="507"/>
      <c r="G77" s="507"/>
      <c r="H77" s="921" t="s">
        <v>356</v>
      </c>
      <c r="I77" s="921"/>
      <c r="J77" s="921"/>
      <c r="K77" s="921"/>
      <c r="L77" s="921"/>
      <c r="M77" s="921"/>
      <c r="N77" s="921"/>
      <c r="O77" s="921"/>
      <c r="P77" s="921"/>
      <c r="Q77" s="921"/>
      <c r="R77" s="921"/>
      <c r="S77" s="921"/>
      <c r="T77" s="921"/>
      <c r="U77" s="921"/>
      <c r="V77" s="921"/>
      <c r="W77" s="921"/>
      <c r="X77" s="350"/>
      <c r="Y77" s="350"/>
      <c r="Z77" s="350"/>
      <c r="AA77" s="532"/>
      <c r="AB77" s="507"/>
      <c r="AC77" s="532"/>
      <c r="AD77" s="921" t="s">
        <v>356</v>
      </c>
      <c r="AE77" s="921"/>
      <c r="AF77" s="921"/>
      <c r="AG77" s="921"/>
      <c r="AH77" s="921"/>
      <c r="AI77" s="921"/>
      <c r="AJ77" s="921"/>
      <c r="AK77" s="921"/>
      <c r="AL77" s="921"/>
      <c r="AM77" s="921"/>
      <c r="AN77" s="921"/>
      <c r="AO77" s="921"/>
      <c r="AP77" s="921"/>
      <c r="AQ77" s="921"/>
      <c r="AR77" s="921"/>
      <c r="AS77" s="8"/>
      <c r="AU77" s="1"/>
    </row>
    <row r="78" spans="1:47" s="5" customFormat="1" ht="12" customHeight="1">
      <c r="A78" s="1"/>
      <c r="B78" s="530"/>
      <c r="C78" s="350"/>
      <c r="D78" s="350"/>
      <c r="E78" s="507"/>
      <c r="F78" s="507"/>
      <c r="G78" s="507"/>
      <c r="H78" s="921" t="s">
        <v>359</v>
      </c>
      <c r="I78" s="921"/>
      <c r="J78" s="921"/>
      <c r="K78" s="921"/>
      <c r="L78" s="921"/>
      <c r="M78" s="921"/>
      <c r="N78" s="921"/>
      <c r="O78" s="921"/>
      <c r="P78" s="921"/>
      <c r="Q78" s="921"/>
      <c r="R78" s="921"/>
      <c r="S78" s="921"/>
      <c r="T78" s="921"/>
      <c r="U78" s="921"/>
      <c r="V78" s="921"/>
      <c r="W78" s="921"/>
      <c r="X78" s="350"/>
      <c r="Y78" s="350"/>
      <c r="Z78" s="350"/>
      <c r="AA78" s="507"/>
      <c r="AB78" s="532"/>
      <c r="AC78" s="532"/>
      <c r="AD78" s="921" t="s">
        <v>359</v>
      </c>
      <c r="AE78" s="921"/>
      <c r="AF78" s="921"/>
      <c r="AG78" s="921"/>
      <c r="AH78" s="921"/>
      <c r="AI78" s="921"/>
      <c r="AJ78" s="921"/>
      <c r="AK78" s="921"/>
      <c r="AL78" s="921"/>
      <c r="AM78" s="921"/>
      <c r="AN78" s="921"/>
      <c r="AO78" s="921"/>
      <c r="AP78" s="921"/>
      <c r="AQ78" s="921"/>
      <c r="AR78" s="921"/>
      <c r="AS78" s="8"/>
      <c r="AU78" s="1"/>
    </row>
    <row r="79" spans="1:47" s="5" customFormat="1" ht="21.75" customHeight="1">
      <c r="A79" s="1"/>
      <c r="B79" s="530"/>
      <c r="C79" s="350" t="s">
        <v>360</v>
      </c>
      <c r="D79" s="350"/>
      <c r="E79" s="350"/>
      <c r="F79" s="507"/>
      <c r="G79" s="507"/>
      <c r="H79" s="921" t="s">
        <v>356</v>
      </c>
      <c r="I79" s="921"/>
      <c r="J79" s="921"/>
      <c r="K79" s="921"/>
      <c r="L79" s="921"/>
      <c r="M79" s="921"/>
      <c r="N79" s="921"/>
      <c r="O79" s="921"/>
      <c r="P79" s="921"/>
      <c r="Q79" s="921"/>
      <c r="R79" s="921"/>
      <c r="S79" s="921"/>
      <c r="T79" s="921"/>
      <c r="U79" s="921"/>
      <c r="V79" s="921"/>
      <c r="W79" s="921"/>
      <c r="X79" s="350"/>
      <c r="Y79" s="350" t="s">
        <v>360</v>
      </c>
      <c r="Z79" s="350"/>
      <c r="AA79" s="350"/>
      <c r="AB79" s="507"/>
      <c r="AC79" s="532"/>
      <c r="AD79" s="921" t="s">
        <v>356</v>
      </c>
      <c r="AE79" s="921"/>
      <c r="AF79" s="921"/>
      <c r="AG79" s="921"/>
      <c r="AH79" s="921"/>
      <c r="AI79" s="921"/>
      <c r="AJ79" s="921"/>
      <c r="AK79" s="921"/>
      <c r="AL79" s="921"/>
      <c r="AM79" s="921"/>
      <c r="AN79" s="921"/>
      <c r="AO79" s="921"/>
      <c r="AP79" s="921"/>
      <c r="AQ79" s="921"/>
      <c r="AR79" s="921"/>
      <c r="AS79" s="8"/>
      <c r="AU79" s="1"/>
    </row>
    <row r="80" spans="1:47" s="5" customFormat="1" ht="19.5" customHeight="1">
      <c r="A80" s="1"/>
      <c r="B80" s="530"/>
      <c r="C80" s="350" t="s">
        <v>361</v>
      </c>
      <c r="D80" s="350"/>
      <c r="E80" s="350"/>
      <c r="F80" s="507"/>
      <c r="G80" s="507"/>
      <c r="H80" s="921" t="s">
        <v>356</v>
      </c>
      <c r="I80" s="921"/>
      <c r="J80" s="921"/>
      <c r="K80" s="921"/>
      <c r="L80" s="921"/>
      <c r="M80" s="921"/>
      <c r="N80" s="921"/>
      <c r="O80" s="921"/>
      <c r="P80" s="921"/>
      <c r="Q80" s="921"/>
      <c r="R80" s="921"/>
      <c r="S80" s="921"/>
      <c r="T80" s="921"/>
      <c r="U80" s="921"/>
      <c r="V80" s="921"/>
      <c r="W80" s="921"/>
      <c r="X80" s="350"/>
      <c r="Y80" s="350" t="s">
        <v>361</v>
      </c>
      <c r="Z80" s="350"/>
      <c r="AA80" s="350"/>
      <c r="AB80" s="507"/>
      <c r="AC80" s="532"/>
      <c r="AD80" s="921" t="s">
        <v>356</v>
      </c>
      <c r="AE80" s="921"/>
      <c r="AF80" s="921"/>
      <c r="AG80" s="921"/>
      <c r="AH80" s="921"/>
      <c r="AI80" s="921"/>
      <c r="AJ80" s="921"/>
      <c r="AK80" s="921"/>
      <c r="AL80" s="921"/>
      <c r="AM80" s="921"/>
      <c r="AN80" s="921"/>
      <c r="AO80" s="921"/>
      <c r="AP80" s="921"/>
      <c r="AQ80" s="921"/>
      <c r="AR80" s="921"/>
      <c r="AS80" s="8"/>
      <c r="AU80" s="1"/>
    </row>
    <row r="81" spans="1:45" s="5" customFormat="1" ht="12" customHeight="1" thickBot="1">
      <c r="A81" s="1"/>
      <c r="B81" s="9"/>
      <c r="C81" s="10"/>
      <c r="D81" s="10"/>
      <c r="E81" s="10"/>
      <c r="F81" s="10"/>
      <c r="G81" s="10"/>
      <c r="H81" s="10"/>
      <c r="I81" s="10"/>
      <c r="J81" s="10"/>
      <c r="K81" s="10"/>
      <c r="L81" s="10"/>
      <c r="M81" s="125"/>
      <c r="N81" s="125"/>
      <c r="O81" s="125"/>
      <c r="P81" s="125"/>
      <c r="Q81" s="125"/>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1"/>
    </row>
    <row r="82" spans="1:45" s="31" customFormat="1" ht="12" customHeight="1">
      <c r="A82" s="14"/>
      <c r="B82" s="892" t="s">
        <v>213</v>
      </c>
      <c r="C82" s="893"/>
      <c r="D82" s="893"/>
      <c r="E82" s="893"/>
      <c r="F82" s="893"/>
      <c r="G82" s="893"/>
      <c r="H82" s="893"/>
      <c r="I82" s="893"/>
      <c r="J82" s="893"/>
      <c r="K82" s="893"/>
      <c r="L82" s="893"/>
      <c r="M82" s="893"/>
      <c r="N82" s="893"/>
      <c r="O82" s="893"/>
      <c r="P82" s="893"/>
      <c r="Q82" s="893"/>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4"/>
    </row>
    <row r="83" spans="1:45" s="31" customFormat="1" ht="12" customHeight="1">
      <c r="A83" s="14"/>
      <c r="B83" s="7"/>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50"/>
    </row>
    <row r="84" spans="1:45" s="31" customFormat="1" ht="22.5" customHeight="1">
      <c r="A84" s="14"/>
      <c r="B84" s="7"/>
      <c r="C84" s="895"/>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7"/>
      <c r="AK84" s="14"/>
      <c r="AL84" s="895"/>
      <c r="AM84" s="896"/>
      <c r="AN84" s="896"/>
      <c r="AO84" s="896"/>
      <c r="AP84" s="896"/>
      <c r="AQ84" s="896"/>
      <c r="AR84" s="897"/>
      <c r="AS84" s="39"/>
    </row>
    <row r="85" spans="1:45" s="31" customFormat="1" ht="12" customHeight="1">
      <c r="A85" s="14"/>
      <c r="B85" s="7"/>
      <c r="C85" s="14" t="s">
        <v>137</v>
      </c>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t="s">
        <v>133</v>
      </c>
      <c r="AM85" s="14"/>
      <c r="AN85" s="14"/>
      <c r="AO85" s="14"/>
      <c r="AP85" s="14"/>
      <c r="AQ85" s="14"/>
      <c r="AR85" s="14"/>
      <c r="AS85" s="39"/>
    </row>
    <row r="86" spans="1:45" s="31" customFormat="1" ht="12" customHeight="1">
      <c r="A86" s="14"/>
      <c r="B86" s="7"/>
      <c r="C86" s="895"/>
      <c r="D86" s="896"/>
      <c r="E86" s="896"/>
      <c r="F86" s="896"/>
      <c r="G86" s="896"/>
      <c r="H86" s="896"/>
      <c r="I86" s="896"/>
      <c r="J86" s="896"/>
      <c r="K86" s="896"/>
      <c r="L86" s="896"/>
      <c r="M86" s="896"/>
      <c r="N86" s="896"/>
      <c r="O86" s="896"/>
      <c r="P86" s="897"/>
      <c r="Q86" s="3"/>
      <c r="R86" s="895"/>
      <c r="S86" s="896"/>
      <c r="T86" s="896"/>
      <c r="U86" s="896"/>
      <c r="V86" s="896"/>
      <c r="W86" s="896"/>
      <c r="X86" s="896"/>
      <c r="Y86" s="896"/>
      <c r="Z86" s="896"/>
      <c r="AA86" s="896"/>
      <c r="AB86" s="896"/>
      <c r="AC86" s="896"/>
      <c r="AD86" s="896"/>
      <c r="AE86" s="897"/>
      <c r="AF86" s="14"/>
      <c r="AG86" s="14"/>
      <c r="AH86" s="88"/>
      <c r="AI86" s="88"/>
      <c r="AJ86" s="88"/>
      <c r="AK86" s="88"/>
      <c r="AL86" s="14" t="s">
        <v>185</v>
      </c>
      <c r="AM86" s="88"/>
      <c r="AN86" s="88"/>
      <c r="AO86" s="14" t="s">
        <v>185</v>
      </c>
      <c r="AP86" s="88"/>
      <c r="AQ86" s="88"/>
      <c r="AR86" s="14" t="s">
        <v>185</v>
      </c>
      <c r="AS86" s="39"/>
    </row>
    <row r="87" spans="1:45" s="31" customFormat="1" ht="12" customHeight="1">
      <c r="A87" s="14"/>
      <c r="B87" s="7"/>
      <c r="C87" s="14" t="s">
        <v>138</v>
      </c>
      <c r="D87" s="14"/>
      <c r="E87" s="14"/>
      <c r="F87" s="14"/>
      <c r="G87" s="14"/>
      <c r="H87" s="14"/>
      <c r="I87" s="14"/>
      <c r="J87" s="14"/>
      <c r="K87" s="14"/>
      <c r="L87" s="14"/>
      <c r="M87" s="14"/>
      <c r="N87" s="14"/>
      <c r="O87" s="14"/>
      <c r="P87" s="14"/>
      <c r="Q87" s="14"/>
      <c r="R87" s="14" t="s">
        <v>173</v>
      </c>
      <c r="S87" s="14"/>
      <c r="T87" s="14"/>
      <c r="U87" s="14"/>
      <c r="V87" s="14"/>
      <c r="W87" s="14"/>
      <c r="X87" s="14"/>
      <c r="Y87" s="14"/>
      <c r="Z87" s="14"/>
      <c r="AA87" s="14"/>
      <c r="AB87" s="14"/>
      <c r="AC87" s="14"/>
      <c r="AD87" s="14"/>
      <c r="AE87" s="14"/>
      <c r="AF87" s="14"/>
      <c r="AG87" s="14" t="s">
        <v>174</v>
      </c>
      <c r="AH87" s="14"/>
      <c r="AI87" s="14"/>
      <c r="AJ87" s="14"/>
      <c r="AK87" s="14"/>
      <c r="AL87" s="14"/>
      <c r="AM87" s="14"/>
      <c r="AN87" s="14"/>
      <c r="AO87" s="14"/>
      <c r="AP87" s="14"/>
      <c r="AQ87" s="14"/>
      <c r="AR87" s="14"/>
      <c r="AS87" s="39"/>
    </row>
    <row r="88" spans="1:45" s="31" customFormat="1" ht="12" customHeight="1">
      <c r="A88" s="14"/>
      <c r="B88" s="7"/>
      <c r="C88" s="898" t="s">
        <v>7</v>
      </c>
      <c r="D88" s="898"/>
      <c r="E88" s="898"/>
      <c r="F88" s="898"/>
      <c r="G88" s="898"/>
      <c r="H88" s="898"/>
      <c r="I88" s="898"/>
      <c r="J88" s="898"/>
      <c r="K88" s="898"/>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39"/>
    </row>
    <row r="89" spans="1:45" s="31" customFormat="1" ht="12" customHeight="1">
      <c r="A89" s="14"/>
      <c r="B89" s="7"/>
      <c r="C89" s="898"/>
      <c r="D89" s="898"/>
      <c r="E89" s="898"/>
      <c r="F89" s="898"/>
      <c r="G89" s="898"/>
      <c r="H89" s="898"/>
      <c r="I89" s="898"/>
      <c r="J89" s="898"/>
      <c r="K89" s="898"/>
      <c r="L89" s="900" t="s">
        <v>176</v>
      </c>
      <c r="M89" s="901"/>
      <c r="N89" s="3"/>
      <c r="O89" s="88"/>
      <c r="P89" s="88"/>
      <c r="Q89" s="88"/>
      <c r="R89" s="88"/>
      <c r="S89" s="14"/>
      <c r="T89" s="895"/>
      <c r="U89" s="896"/>
      <c r="V89" s="896"/>
      <c r="W89" s="896"/>
      <c r="X89" s="896"/>
      <c r="Y89" s="896"/>
      <c r="Z89" s="896"/>
      <c r="AA89" s="896"/>
      <c r="AB89" s="896"/>
      <c r="AC89" s="896"/>
      <c r="AD89" s="896"/>
      <c r="AE89" s="896"/>
      <c r="AF89" s="896"/>
      <c r="AG89" s="896"/>
      <c r="AH89" s="896"/>
      <c r="AI89" s="896"/>
      <c r="AJ89" s="896"/>
      <c r="AK89" s="896"/>
      <c r="AL89" s="896"/>
      <c r="AM89" s="897"/>
      <c r="AN89" s="14"/>
      <c r="AO89" s="895"/>
      <c r="AP89" s="896"/>
      <c r="AQ89" s="896"/>
      <c r="AR89" s="897"/>
      <c r="AS89" s="39"/>
    </row>
    <row r="90" spans="1:45" s="31" customFormat="1" ht="12" customHeight="1">
      <c r="A90" s="14"/>
      <c r="B90" s="7"/>
      <c r="C90" s="899"/>
      <c r="D90" s="899"/>
      <c r="E90" s="899"/>
      <c r="F90" s="899"/>
      <c r="G90" s="899"/>
      <c r="H90" s="899"/>
      <c r="I90" s="899"/>
      <c r="J90" s="899"/>
      <c r="K90" s="899"/>
      <c r="L90" s="14" t="s">
        <v>175</v>
      </c>
      <c r="M90" s="14"/>
      <c r="N90" s="14"/>
      <c r="O90" s="14" t="s">
        <v>134</v>
      </c>
      <c r="P90" s="14"/>
      <c r="Q90" s="14"/>
      <c r="R90" s="14"/>
      <c r="S90" s="14"/>
      <c r="T90" s="14" t="s">
        <v>131</v>
      </c>
      <c r="U90" s="14"/>
      <c r="V90" s="14"/>
      <c r="W90" s="14"/>
      <c r="X90" s="14"/>
      <c r="Y90" s="14"/>
      <c r="Z90" s="14"/>
      <c r="AA90" s="14"/>
      <c r="AB90" s="14"/>
      <c r="AC90" s="14"/>
      <c r="AD90" s="14"/>
      <c r="AE90" s="14"/>
      <c r="AF90" s="14"/>
      <c r="AG90" s="14"/>
      <c r="AH90" s="14"/>
      <c r="AI90" s="14"/>
      <c r="AJ90" s="14"/>
      <c r="AK90" s="14"/>
      <c r="AL90" s="14"/>
      <c r="AM90" s="14"/>
      <c r="AN90" s="14"/>
      <c r="AO90" s="14" t="s">
        <v>132</v>
      </c>
      <c r="AP90" s="14"/>
      <c r="AQ90" s="14"/>
      <c r="AR90" s="14"/>
      <c r="AS90" s="39"/>
    </row>
    <row r="91" spans="1:45" s="31" customFormat="1" ht="12" customHeight="1">
      <c r="A91" s="14"/>
      <c r="B91" s="7"/>
      <c r="C91" s="895"/>
      <c r="D91" s="896"/>
      <c r="E91" s="896"/>
      <c r="F91" s="896"/>
      <c r="G91" s="896"/>
      <c r="H91" s="896"/>
      <c r="I91" s="896"/>
      <c r="J91" s="896"/>
      <c r="K91" s="896"/>
      <c r="L91" s="896"/>
      <c r="M91" s="896"/>
      <c r="N91" s="896"/>
      <c r="O91" s="896"/>
      <c r="P91" s="896"/>
      <c r="Q91" s="896"/>
      <c r="R91" s="896"/>
      <c r="S91" s="896"/>
      <c r="T91" s="896"/>
      <c r="U91" s="896"/>
      <c r="V91" s="896"/>
      <c r="W91" s="896"/>
      <c r="X91" s="896"/>
      <c r="Y91" s="896"/>
      <c r="Z91" s="896"/>
      <c r="AA91" s="896"/>
      <c r="AB91" s="896"/>
      <c r="AC91" s="896"/>
      <c r="AD91" s="896"/>
      <c r="AE91" s="896"/>
      <c r="AF91" s="896"/>
      <c r="AG91" s="897"/>
      <c r="AH91" s="48"/>
      <c r="AI91" s="895"/>
      <c r="AJ91" s="896"/>
      <c r="AK91" s="896"/>
      <c r="AL91" s="896"/>
      <c r="AM91" s="897"/>
      <c r="AN91" s="14"/>
      <c r="AO91" s="895"/>
      <c r="AP91" s="896"/>
      <c r="AQ91" s="896"/>
      <c r="AR91" s="897"/>
      <c r="AS91" s="39"/>
    </row>
    <row r="92" spans="1:45" s="31" customFormat="1" ht="12" customHeight="1">
      <c r="A92" s="14"/>
      <c r="B92" s="7"/>
      <c r="C92" s="14" t="s">
        <v>135</v>
      </c>
      <c r="D92" s="14"/>
      <c r="E92" s="14"/>
      <c r="F92" s="14"/>
      <c r="G92" s="14"/>
      <c r="H92" s="14"/>
      <c r="I92" s="14"/>
      <c r="J92" s="14"/>
      <c r="K92" s="14"/>
      <c r="L92" s="14"/>
      <c r="M92" s="14"/>
      <c r="N92" s="14"/>
      <c r="O92" s="14"/>
      <c r="P92" s="14"/>
      <c r="Q92" s="14"/>
      <c r="R92" s="14"/>
      <c r="S92" s="14"/>
      <c r="U92" s="14"/>
      <c r="V92" s="14"/>
      <c r="W92" s="14"/>
      <c r="X92" s="14"/>
      <c r="Y92" s="14"/>
      <c r="Z92" s="14"/>
      <c r="AA92" s="14"/>
      <c r="AB92" s="14"/>
      <c r="AC92" s="14"/>
      <c r="AD92" s="14"/>
      <c r="AE92" s="14"/>
      <c r="AF92" s="14"/>
      <c r="AG92" s="14"/>
      <c r="AH92" s="14"/>
      <c r="AI92" s="14" t="s">
        <v>136</v>
      </c>
      <c r="AJ92" s="14"/>
      <c r="AK92" s="14"/>
      <c r="AL92" s="14"/>
      <c r="AM92" s="14"/>
      <c r="AN92" s="14"/>
      <c r="AO92" s="14" t="s">
        <v>186</v>
      </c>
      <c r="AP92" s="14"/>
      <c r="AQ92" s="14"/>
      <c r="AR92" s="14"/>
      <c r="AS92" s="39"/>
    </row>
    <row r="93" spans="1:45" s="31" customFormat="1" ht="12" customHeight="1">
      <c r="A93" s="14"/>
      <c r="B93" s="7"/>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39"/>
    </row>
    <row r="94" spans="1:45" s="31" customFormat="1" ht="12" customHeight="1">
      <c r="A94" s="14"/>
      <c r="B94" s="7"/>
      <c r="C94" s="14"/>
      <c r="D94" s="14"/>
      <c r="E94" s="890" t="s">
        <v>210</v>
      </c>
      <c r="F94" s="890"/>
      <c r="G94" s="890"/>
      <c r="H94" s="890"/>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0"/>
      <c r="AM94" s="890"/>
      <c r="AN94" s="890"/>
      <c r="AO94" s="890"/>
      <c r="AP94" s="890"/>
      <c r="AQ94" s="890"/>
      <c r="AR94" s="890"/>
      <c r="AS94" s="39"/>
    </row>
    <row r="95" spans="1:45" s="31" customFormat="1" ht="12" customHeight="1">
      <c r="A95" s="14"/>
      <c r="B95" s="7"/>
      <c r="C95" s="14"/>
      <c r="D95" s="14"/>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39"/>
    </row>
    <row r="96" spans="1:45" s="31" customFormat="1" ht="18.75" customHeight="1">
      <c r="A96" s="14"/>
      <c r="B96" s="7"/>
      <c r="C96" s="14"/>
      <c r="D96" s="14"/>
      <c r="E96" s="890" t="s">
        <v>211</v>
      </c>
      <c r="F96" s="890"/>
      <c r="G96" s="890"/>
      <c r="H96" s="890"/>
      <c r="I96" s="890"/>
      <c r="J96" s="890"/>
      <c r="K96" s="890"/>
      <c r="L96" s="890"/>
      <c r="M96" s="890"/>
      <c r="N96" s="890"/>
      <c r="O96" s="890"/>
      <c r="P96" s="890"/>
      <c r="Q96" s="890"/>
      <c r="R96" s="890"/>
      <c r="S96" s="890"/>
      <c r="T96" s="890"/>
      <c r="U96" s="890"/>
      <c r="V96" s="890"/>
      <c r="W96" s="890"/>
      <c r="X96" s="890"/>
      <c r="Y96" s="890"/>
      <c r="Z96" s="890"/>
      <c r="AA96" s="890"/>
      <c r="AB96" s="890"/>
      <c r="AC96" s="890"/>
      <c r="AD96" s="890"/>
      <c r="AE96" s="890"/>
      <c r="AF96" s="890"/>
      <c r="AG96" s="890"/>
      <c r="AH96" s="890"/>
      <c r="AI96" s="890"/>
      <c r="AJ96" s="890"/>
      <c r="AK96" s="890"/>
      <c r="AL96" s="890"/>
      <c r="AM96" s="890"/>
      <c r="AN96" s="890"/>
      <c r="AO96" s="890"/>
      <c r="AP96" s="890"/>
      <c r="AQ96" s="890"/>
      <c r="AR96" s="890"/>
      <c r="AS96" s="39"/>
    </row>
    <row r="97" spans="1:45" s="31" customFormat="1" ht="12" customHeight="1">
      <c r="A97" s="14"/>
      <c r="B97" s="7"/>
      <c r="C97" s="14"/>
      <c r="D97" s="14"/>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39"/>
    </row>
    <row r="98" spans="1:45" s="32" customFormat="1" ht="12" customHeight="1">
      <c r="A98" s="15"/>
      <c r="B98" s="7"/>
      <c r="C98" s="14"/>
      <c r="D98" s="14"/>
      <c r="E98" s="890" t="s">
        <v>212</v>
      </c>
      <c r="F98" s="890"/>
      <c r="G98" s="890"/>
      <c r="H98" s="890"/>
      <c r="I98" s="890"/>
      <c r="J98" s="890"/>
      <c r="K98" s="890"/>
      <c r="L98" s="890"/>
      <c r="M98" s="890"/>
      <c r="N98" s="890"/>
      <c r="O98" s="890"/>
      <c r="P98" s="890"/>
      <c r="Q98" s="890"/>
      <c r="R98" s="890"/>
      <c r="S98" s="890"/>
      <c r="T98" s="890"/>
      <c r="U98" s="890"/>
      <c r="V98" s="890"/>
      <c r="W98" s="890"/>
      <c r="X98" s="890"/>
      <c r="Y98" s="890"/>
      <c r="Z98" s="890"/>
      <c r="AA98" s="890"/>
      <c r="AB98" s="890"/>
      <c r="AC98" s="890"/>
      <c r="AD98" s="890"/>
      <c r="AE98" s="890"/>
      <c r="AF98" s="890"/>
      <c r="AG98" s="890"/>
      <c r="AH98" s="890"/>
      <c r="AI98" s="890"/>
      <c r="AJ98" s="890"/>
      <c r="AK98" s="890"/>
      <c r="AL98" s="890"/>
      <c r="AM98" s="890"/>
      <c r="AN98" s="890"/>
      <c r="AO98" s="890"/>
      <c r="AP98" s="890"/>
      <c r="AQ98" s="890"/>
      <c r="AR98" s="890"/>
      <c r="AS98" s="46"/>
    </row>
    <row r="99" spans="1:45" s="32" customFormat="1" ht="12" customHeight="1">
      <c r="A99" s="15"/>
      <c r="B99" s="7"/>
      <c r="C99" s="14"/>
      <c r="D99" s="14"/>
      <c r="E99" s="53"/>
      <c r="F99" s="52"/>
      <c r="G99" s="52"/>
      <c r="H99" s="52"/>
      <c r="I99" s="52"/>
      <c r="J99" s="52"/>
      <c r="K99" s="52"/>
      <c r="L99" s="52"/>
      <c r="M99" s="52"/>
      <c r="N99" s="52"/>
      <c r="O99" s="52"/>
      <c r="P99" s="52"/>
      <c r="Q99" s="52"/>
      <c r="R99" s="52"/>
      <c r="S99" s="52"/>
      <c r="T99" s="52"/>
      <c r="U99" s="52"/>
      <c r="V99" s="52"/>
      <c r="W99" s="53"/>
      <c r="X99" s="53"/>
      <c r="Y99" s="53"/>
      <c r="Z99" s="53"/>
      <c r="AA99" s="53"/>
      <c r="AB99" s="53"/>
      <c r="AC99" s="53"/>
      <c r="AD99" s="53"/>
      <c r="AE99" s="53"/>
      <c r="AF99" s="53"/>
      <c r="AG99" s="53"/>
      <c r="AH99" s="53"/>
      <c r="AI99" s="53"/>
      <c r="AJ99" s="53"/>
      <c r="AK99" s="53"/>
      <c r="AL99" s="53"/>
      <c r="AM99" s="53"/>
      <c r="AN99" s="53"/>
      <c r="AO99" s="53"/>
      <c r="AP99" s="53"/>
      <c r="AQ99" s="53"/>
      <c r="AR99" s="53"/>
      <c r="AS99" s="46"/>
    </row>
    <row r="100" spans="1:45" s="32" customFormat="1" ht="18.75" customHeight="1">
      <c r="A100" s="15"/>
      <c r="B100" s="7"/>
      <c r="C100" s="44"/>
      <c r="D100" s="44"/>
      <c r="E100" s="891" t="s">
        <v>365</v>
      </c>
      <c r="F100" s="891"/>
      <c r="G100" s="891"/>
      <c r="H100" s="891"/>
      <c r="I100" s="891"/>
      <c r="J100" s="891"/>
      <c r="K100" s="891"/>
      <c r="L100" s="891"/>
      <c r="M100" s="891"/>
      <c r="N100" s="891"/>
      <c r="O100" s="891"/>
      <c r="P100" s="891"/>
      <c r="Q100" s="891"/>
      <c r="R100" s="891"/>
      <c r="S100" s="891"/>
      <c r="T100" s="891"/>
      <c r="U100" s="891"/>
      <c r="V100" s="891"/>
      <c r="W100" s="891"/>
      <c r="X100" s="891"/>
      <c r="Y100" s="891"/>
      <c r="Z100" s="891"/>
      <c r="AA100" s="891"/>
      <c r="AB100" s="891"/>
      <c r="AC100" s="891"/>
      <c r="AD100" s="891"/>
      <c r="AE100" s="891"/>
      <c r="AF100" s="891"/>
      <c r="AG100" s="891"/>
      <c r="AH100" s="891"/>
      <c r="AI100" s="891"/>
      <c r="AJ100" s="891"/>
      <c r="AK100" s="891"/>
      <c r="AL100" s="891"/>
      <c r="AM100" s="891"/>
      <c r="AN100" s="891"/>
      <c r="AO100" s="891"/>
      <c r="AP100" s="891"/>
      <c r="AQ100" s="891"/>
      <c r="AR100" s="891"/>
      <c r="AS100" s="46"/>
    </row>
    <row r="101" spans="1:45" s="528" customFormat="1" ht="5.25" customHeight="1">
      <c r="A101" s="525"/>
      <c r="B101" s="7"/>
      <c r="C101" s="44"/>
      <c r="D101" s="44"/>
      <c r="E101" s="526"/>
      <c r="F101" s="526"/>
      <c r="G101" s="526"/>
      <c r="H101" s="526"/>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526"/>
      <c r="AF101" s="526"/>
      <c r="AG101" s="526"/>
      <c r="AH101" s="526"/>
      <c r="AI101" s="526"/>
      <c r="AJ101" s="526"/>
      <c r="AK101" s="526"/>
      <c r="AL101" s="526"/>
      <c r="AM101" s="526"/>
      <c r="AN101" s="526"/>
      <c r="AO101" s="526"/>
      <c r="AP101" s="526"/>
      <c r="AQ101" s="526"/>
      <c r="AR101" s="526"/>
      <c r="AS101" s="527"/>
    </row>
    <row r="102" spans="1:45" s="528" customFormat="1" ht="25.5" customHeight="1">
      <c r="A102" s="525"/>
      <c r="B102" s="7"/>
      <c r="C102" s="44"/>
      <c r="D102" s="44"/>
      <c r="E102" s="891" t="s">
        <v>350</v>
      </c>
      <c r="F102" s="891"/>
      <c r="G102" s="891"/>
      <c r="H102" s="891"/>
      <c r="I102" s="891"/>
      <c r="J102" s="891"/>
      <c r="K102" s="891"/>
      <c r="L102" s="891"/>
      <c r="M102" s="891"/>
      <c r="N102" s="891"/>
      <c r="O102" s="891"/>
      <c r="P102" s="891"/>
      <c r="Q102" s="891"/>
      <c r="R102" s="891"/>
      <c r="S102" s="891"/>
      <c r="T102" s="891"/>
      <c r="U102" s="891"/>
      <c r="V102" s="891"/>
      <c r="W102" s="891"/>
      <c r="X102" s="891"/>
      <c r="Y102" s="891"/>
      <c r="Z102" s="891"/>
      <c r="AA102" s="891"/>
      <c r="AB102" s="891"/>
      <c r="AC102" s="891"/>
      <c r="AD102" s="891"/>
      <c r="AE102" s="891"/>
      <c r="AF102" s="891"/>
      <c r="AG102" s="891"/>
      <c r="AH102" s="891"/>
      <c r="AI102" s="891"/>
      <c r="AJ102" s="891"/>
      <c r="AK102" s="891"/>
      <c r="AL102" s="891"/>
      <c r="AM102" s="891"/>
      <c r="AN102" s="891"/>
      <c r="AO102" s="891"/>
      <c r="AP102" s="891"/>
      <c r="AQ102" s="891"/>
      <c r="AR102" s="891"/>
      <c r="AS102" s="527"/>
    </row>
    <row r="103" spans="1:45" s="32" customFormat="1" ht="12" customHeight="1">
      <c r="A103" s="15"/>
      <c r="B103" s="7"/>
      <c r="C103" s="44"/>
      <c r="D103" s="44"/>
      <c r="E103" s="44"/>
      <c r="F103" s="44"/>
      <c r="G103" s="44"/>
      <c r="H103" s="44"/>
      <c r="I103" s="44"/>
      <c r="J103" s="44"/>
      <c r="K103" s="44"/>
      <c r="L103" s="44"/>
      <c r="M103" s="44"/>
      <c r="N103" s="44"/>
      <c r="O103" s="44"/>
      <c r="P103" s="44"/>
      <c r="Q103" s="44"/>
      <c r="R103" s="44"/>
      <c r="S103" s="44"/>
      <c r="T103" s="44"/>
      <c r="U103" s="44"/>
      <c r="V103" s="44"/>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46"/>
    </row>
    <row r="104" spans="1:45" s="31" customFormat="1" ht="12" customHeight="1">
      <c r="A104" s="14"/>
      <c r="B104" s="7"/>
      <c r="C104" s="14" t="s">
        <v>161</v>
      </c>
      <c r="D104" s="14"/>
      <c r="E104" s="88"/>
      <c r="F104" s="88"/>
      <c r="G104" s="88"/>
      <c r="H104" s="88"/>
      <c r="I104" s="84" t="s">
        <v>185</v>
      </c>
      <c r="J104" s="88"/>
      <c r="K104" s="88"/>
      <c r="L104" s="14" t="s">
        <v>185</v>
      </c>
      <c r="M104" s="88"/>
      <c r="N104" s="88"/>
      <c r="O104" s="14" t="s">
        <v>185</v>
      </c>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9"/>
    </row>
    <row r="105" spans="1:45" s="31" customFormat="1" ht="12" customHeight="1">
      <c r="A105" s="14"/>
      <c r="B105" s="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39"/>
    </row>
    <row r="106" spans="1:45" s="31" customFormat="1" ht="12" customHeight="1">
      <c r="A106" s="14"/>
      <c r="B106" s="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39"/>
    </row>
    <row r="107" spans="1:45" s="5" customFormat="1" ht="12" customHeight="1">
      <c r="A107" s="1"/>
      <c r="B107" s="7"/>
      <c r="C107" s="1"/>
      <c r="D107" s="124"/>
      <c r="E107" s="124"/>
      <c r="F107" s="124"/>
      <c r="G107" s="124"/>
      <c r="H107" s="124"/>
      <c r="I107" s="1"/>
      <c r="J107" s="1"/>
      <c r="K107" s="14"/>
      <c r="L107" s="14"/>
      <c r="M107" s="1"/>
      <c r="N107" s="1"/>
      <c r="O107" s="1"/>
      <c r="P107" s="1"/>
      <c r="Q107" s="1"/>
      <c r="R107" s="1"/>
      <c r="S107" s="1"/>
      <c r="T107" s="1"/>
      <c r="U107" s="1"/>
      <c r="V107" s="1"/>
      <c r="W107" s="1"/>
      <c r="X107" s="922" t="s">
        <v>362</v>
      </c>
      <c r="Y107" s="922"/>
      <c r="Z107" s="922"/>
      <c r="AA107" s="922"/>
      <c r="AB107" s="922"/>
      <c r="AC107" s="922"/>
      <c r="AD107" s="922"/>
      <c r="AE107" s="922"/>
      <c r="AF107" s="922"/>
      <c r="AG107" s="922"/>
      <c r="AH107" s="922"/>
      <c r="AI107" s="1"/>
      <c r="AJ107" s="1"/>
      <c r="AK107" s="1"/>
      <c r="AL107" s="1"/>
      <c r="AM107" s="1"/>
      <c r="AN107" s="1"/>
      <c r="AO107" s="1"/>
      <c r="AP107" s="1"/>
      <c r="AQ107" s="1"/>
      <c r="AR107" s="1"/>
      <c r="AS107" s="8"/>
    </row>
    <row r="108" spans="1:45" s="5" customFormat="1" ht="12" customHeight="1">
      <c r="A108" s="1"/>
      <c r="B108" s="530"/>
      <c r="C108" s="350"/>
      <c r="D108" s="350"/>
      <c r="E108" s="350"/>
      <c r="F108" s="350"/>
      <c r="G108" s="350"/>
      <c r="H108" s="350"/>
      <c r="I108" s="350"/>
      <c r="J108" s="350"/>
      <c r="K108" s="531"/>
      <c r="L108" s="281"/>
      <c r="M108" s="281"/>
      <c r="N108" s="281"/>
      <c r="O108" s="281"/>
      <c r="P108" s="281"/>
      <c r="Q108" s="350"/>
      <c r="R108" s="350"/>
      <c r="S108" s="350"/>
      <c r="T108" s="350"/>
      <c r="U108" s="350"/>
      <c r="V108" s="350"/>
      <c r="W108" s="350"/>
      <c r="X108" s="350"/>
      <c r="Y108" s="350"/>
      <c r="Z108" s="350"/>
      <c r="AA108" s="350"/>
      <c r="AB108" s="350"/>
      <c r="AC108" s="531" t="s">
        <v>352</v>
      </c>
      <c r="AD108" s="350"/>
      <c r="AE108" s="350"/>
      <c r="AF108" s="350"/>
      <c r="AG108" s="350"/>
      <c r="AH108" s="350"/>
      <c r="AI108" s="350"/>
      <c r="AJ108" s="350"/>
      <c r="AK108" s="350"/>
      <c r="AL108" s="350"/>
      <c r="AM108" s="350"/>
      <c r="AN108" s="350"/>
      <c r="AO108" s="350"/>
      <c r="AP108" s="350"/>
      <c r="AQ108" s="350"/>
      <c r="AR108" s="350"/>
      <c r="AS108" s="8"/>
    </row>
    <row r="109" spans="1:45" s="5" customFormat="1" ht="12" customHeight="1">
      <c r="A109" s="1"/>
      <c r="B109" s="530"/>
      <c r="C109" s="350"/>
      <c r="D109" s="350"/>
      <c r="E109" s="350"/>
      <c r="F109" s="350"/>
      <c r="G109" s="350"/>
      <c r="H109" s="350"/>
      <c r="I109" s="350"/>
      <c r="J109" s="350"/>
      <c r="K109" s="531"/>
      <c r="L109" s="281"/>
      <c r="M109" s="281"/>
      <c r="N109" s="281"/>
      <c r="O109" s="281"/>
      <c r="P109" s="281"/>
      <c r="Q109" s="350"/>
      <c r="R109" s="350"/>
      <c r="S109" s="350"/>
      <c r="T109" s="350"/>
      <c r="U109" s="350"/>
      <c r="V109" s="350"/>
      <c r="W109" s="350"/>
      <c r="X109" s="350"/>
      <c r="Y109" s="350"/>
      <c r="Z109" s="350"/>
      <c r="AA109" s="350"/>
      <c r="AB109" s="350"/>
      <c r="AC109" s="531"/>
      <c r="AD109" s="350"/>
      <c r="AE109" s="350"/>
      <c r="AF109" s="350"/>
      <c r="AG109" s="350"/>
      <c r="AH109" s="350"/>
      <c r="AI109" s="350"/>
      <c r="AJ109" s="350"/>
      <c r="AK109" s="350"/>
      <c r="AL109" s="350"/>
      <c r="AM109" s="350"/>
      <c r="AN109" s="350"/>
      <c r="AO109" s="350"/>
      <c r="AP109" s="350"/>
      <c r="AQ109" s="350"/>
      <c r="AR109" s="350"/>
      <c r="AS109" s="8"/>
    </row>
    <row r="110" spans="1:45" s="5" customFormat="1" ht="12" customHeight="1">
      <c r="A110" s="1"/>
      <c r="B110" s="530" t="s">
        <v>377</v>
      </c>
      <c r="C110" s="350"/>
      <c r="D110" s="350"/>
      <c r="E110" s="350"/>
      <c r="F110" s="350"/>
      <c r="G110" s="350"/>
      <c r="H110" s="350"/>
      <c r="I110" s="350"/>
      <c r="J110" s="350"/>
      <c r="K110" s="531"/>
      <c r="L110" s="281"/>
      <c r="M110" s="281"/>
      <c r="N110" s="281"/>
      <c r="O110" s="281"/>
      <c r="P110" s="281"/>
      <c r="Q110" s="350"/>
      <c r="R110" s="350"/>
      <c r="S110" s="350"/>
      <c r="T110" s="350"/>
      <c r="U110" s="350"/>
      <c r="V110" s="350"/>
      <c r="W110" s="350"/>
      <c r="X110" s="350"/>
      <c r="Y110" s="350"/>
      <c r="Z110" s="350"/>
      <c r="AA110" s="350"/>
      <c r="AB110" s="350"/>
      <c r="AC110" s="531"/>
      <c r="AD110" s="350"/>
      <c r="AE110" s="350"/>
      <c r="AF110" s="350"/>
      <c r="AG110" s="350"/>
      <c r="AH110" s="350"/>
      <c r="AI110" s="350"/>
      <c r="AJ110" s="350"/>
      <c r="AK110" s="350"/>
      <c r="AL110" s="350"/>
      <c r="AM110" s="350"/>
      <c r="AN110" s="350"/>
      <c r="AO110" s="350"/>
      <c r="AP110" s="350"/>
      <c r="AQ110" s="350"/>
      <c r="AR110" s="350"/>
      <c r="AS110" s="8"/>
    </row>
    <row r="111" spans="1:45" s="5" customFormat="1" ht="12" customHeight="1">
      <c r="A111" s="1"/>
      <c r="B111" s="530" t="s">
        <v>354</v>
      </c>
      <c r="C111" s="350"/>
      <c r="D111" s="350"/>
      <c r="E111" s="350"/>
      <c r="F111" s="350"/>
      <c r="G111" s="350"/>
      <c r="H111" s="350"/>
      <c r="I111" s="350"/>
      <c r="J111" s="350"/>
      <c r="K111" s="531"/>
      <c r="L111" s="281"/>
      <c r="M111" s="281"/>
      <c r="N111" s="281"/>
      <c r="O111" s="281"/>
      <c r="P111" s="281"/>
      <c r="Q111" s="350"/>
      <c r="R111" s="350"/>
      <c r="S111" s="350"/>
      <c r="T111" s="350"/>
      <c r="U111" s="350"/>
      <c r="V111" s="350"/>
      <c r="W111" s="350"/>
      <c r="X111" s="350"/>
      <c r="Y111" s="350"/>
      <c r="Z111" s="350"/>
      <c r="AA111" s="350"/>
      <c r="AB111" s="350"/>
      <c r="AC111" s="531"/>
      <c r="AD111" s="350"/>
      <c r="AE111" s="350"/>
      <c r="AF111" s="350"/>
      <c r="AG111" s="350"/>
      <c r="AH111" s="350"/>
      <c r="AI111" s="350"/>
      <c r="AJ111" s="350"/>
      <c r="AK111" s="350"/>
      <c r="AL111" s="350"/>
      <c r="AM111" s="350"/>
      <c r="AN111" s="350"/>
      <c r="AO111" s="350"/>
      <c r="AP111" s="350"/>
      <c r="AQ111" s="350"/>
      <c r="AR111" s="350"/>
      <c r="AS111" s="8"/>
    </row>
    <row r="112" spans="1:45" s="5" customFormat="1" ht="12" customHeight="1">
      <c r="A112" s="1"/>
      <c r="B112" s="530"/>
      <c r="C112" s="350"/>
      <c r="D112" s="350"/>
      <c r="E112" s="350"/>
      <c r="F112" s="350"/>
      <c r="G112" s="350"/>
      <c r="H112" s="350"/>
      <c r="I112" s="350"/>
      <c r="J112" s="350"/>
      <c r="K112" s="531"/>
      <c r="L112" s="281"/>
      <c r="M112" s="281"/>
      <c r="N112" s="281"/>
      <c r="O112" s="281"/>
      <c r="P112" s="281"/>
      <c r="Q112" s="350"/>
      <c r="R112" s="350"/>
      <c r="S112" s="350"/>
      <c r="T112" s="350"/>
      <c r="U112" s="350"/>
      <c r="V112" s="350"/>
      <c r="W112" s="350"/>
      <c r="X112" s="350"/>
      <c r="Y112" s="350"/>
      <c r="Z112" s="350"/>
      <c r="AA112" s="350"/>
      <c r="AB112" s="350"/>
      <c r="AC112" s="531"/>
      <c r="AD112" s="350"/>
      <c r="AE112" s="350"/>
      <c r="AF112" s="350"/>
      <c r="AG112" s="350"/>
      <c r="AH112" s="350"/>
      <c r="AI112" s="350"/>
      <c r="AJ112" s="350"/>
      <c r="AK112" s="350"/>
      <c r="AL112" s="350"/>
      <c r="AM112" s="350"/>
      <c r="AN112" s="350"/>
      <c r="AO112" s="350"/>
      <c r="AP112" s="350"/>
      <c r="AQ112" s="350"/>
      <c r="AR112" s="350"/>
      <c r="AS112" s="8"/>
    </row>
    <row r="113" spans="1:47" s="5" customFormat="1" ht="12" customHeight="1">
      <c r="A113" s="1"/>
      <c r="B113" s="530"/>
      <c r="C113" s="350" t="s">
        <v>355</v>
      </c>
      <c r="D113" s="350"/>
      <c r="E113" s="532"/>
      <c r="F113" s="507"/>
      <c r="G113" s="507"/>
      <c r="H113" s="921" t="s">
        <v>356</v>
      </c>
      <c r="I113" s="921"/>
      <c r="J113" s="921"/>
      <c r="K113" s="921"/>
      <c r="L113" s="921"/>
      <c r="M113" s="921"/>
      <c r="N113" s="921"/>
      <c r="O113" s="921"/>
      <c r="P113" s="921"/>
      <c r="Q113" s="921"/>
      <c r="R113" s="921"/>
      <c r="S113" s="921"/>
      <c r="T113" s="921"/>
      <c r="U113" s="921"/>
      <c r="V113" s="921"/>
      <c r="W113" s="921"/>
      <c r="X113" s="350"/>
      <c r="Y113" s="350" t="s">
        <v>357</v>
      </c>
      <c r="Z113" s="350"/>
      <c r="AA113" s="532"/>
      <c r="AB113" s="507"/>
      <c r="AC113" s="532"/>
      <c r="AD113" s="921" t="s">
        <v>356</v>
      </c>
      <c r="AE113" s="921"/>
      <c r="AF113" s="921"/>
      <c r="AG113" s="921"/>
      <c r="AH113" s="921"/>
      <c r="AI113" s="921"/>
      <c r="AJ113" s="921"/>
      <c r="AK113" s="921"/>
      <c r="AL113" s="921"/>
      <c r="AM113" s="921"/>
      <c r="AN113" s="921"/>
      <c r="AO113" s="921"/>
      <c r="AP113" s="921"/>
      <c r="AQ113" s="921"/>
      <c r="AR113" s="921"/>
      <c r="AS113" s="8"/>
    </row>
    <row r="114" spans="1:47" s="5" customFormat="1" ht="12" customHeight="1">
      <c r="A114" s="1"/>
      <c r="B114" s="530"/>
      <c r="C114" s="350"/>
      <c r="D114" s="350"/>
      <c r="E114" s="507"/>
      <c r="F114" s="507"/>
      <c r="G114" s="507"/>
      <c r="H114" s="923" t="s">
        <v>358</v>
      </c>
      <c r="I114" s="923"/>
      <c r="J114" s="923"/>
      <c r="K114" s="923"/>
      <c r="L114" s="923"/>
      <c r="M114" s="923"/>
      <c r="N114" s="923"/>
      <c r="O114" s="923"/>
      <c r="P114" s="923"/>
      <c r="Q114" s="923"/>
      <c r="R114" s="923"/>
      <c r="S114" s="923"/>
      <c r="T114" s="923"/>
      <c r="U114" s="923"/>
      <c r="V114" s="923"/>
      <c r="W114" s="923"/>
      <c r="X114" s="350"/>
      <c r="Y114" s="350"/>
      <c r="Z114" s="350"/>
      <c r="AA114" s="507"/>
      <c r="AB114" s="532"/>
      <c r="AC114" s="532"/>
      <c r="AD114" s="921" t="s">
        <v>358</v>
      </c>
      <c r="AE114" s="921"/>
      <c r="AF114" s="921"/>
      <c r="AG114" s="921"/>
      <c r="AH114" s="921"/>
      <c r="AI114" s="921"/>
      <c r="AJ114" s="921"/>
      <c r="AK114" s="921"/>
      <c r="AL114" s="921"/>
      <c r="AM114" s="921"/>
      <c r="AN114" s="921"/>
      <c r="AO114" s="921"/>
      <c r="AP114" s="921"/>
      <c r="AQ114" s="921"/>
      <c r="AR114" s="921"/>
      <c r="AS114" s="8"/>
    </row>
    <row r="115" spans="1:47" s="5" customFormat="1" ht="12" customHeight="1">
      <c r="A115" s="1"/>
      <c r="B115" s="530"/>
      <c r="C115" s="350"/>
      <c r="D115" s="350"/>
      <c r="E115" s="532"/>
      <c r="F115" s="507"/>
      <c r="G115" s="507"/>
      <c r="H115" s="921" t="s">
        <v>356</v>
      </c>
      <c r="I115" s="921"/>
      <c r="J115" s="921"/>
      <c r="K115" s="921"/>
      <c r="L115" s="921"/>
      <c r="M115" s="921"/>
      <c r="N115" s="921"/>
      <c r="O115" s="921"/>
      <c r="P115" s="921"/>
      <c r="Q115" s="921"/>
      <c r="R115" s="921"/>
      <c r="S115" s="921"/>
      <c r="T115" s="921"/>
      <c r="U115" s="921"/>
      <c r="V115" s="921"/>
      <c r="W115" s="921"/>
      <c r="X115" s="350"/>
      <c r="Y115" s="350"/>
      <c r="Z115" s="350"/>
      <c r="AA115" s="532"/>
      <c r="AB115" s="507"/>
      <c r="AC115" s="532"/>
      <c r="AD115" s="921" t="s">
        <v>356</v>
      </c>
      <c r="AE115" s="921"/>
      <c r="AF115" s="921"/>
      <c r="AG115" s="921"/>
      <c r="AH115" s="921"/>
      <c r="AI115" s="921"/>
      <c r="AJ115" s="921"/>
      <c r="AK115" s="921"/>
      <c r="AL115" s="921"/>
      <c r="AM115" s="921"/>
      <c r="AN115" s="921"/>
      <c r="AO115" s="921"/>
      <c r="AP115" s="921"/>
      <c r="AQ115" s="921"/>
      <c r="AR115" s="921"/>
      <c r="AS115" s="8"/>
      <c r="AU115" s="1"/>
    </row>
    <row r="116" spans="1:47" s="5" customFormat="1" ht="12" customHeight="1">
      <c r="A116" s="1"/>
      <c r="B116" s="530"/>
      <c r="C116" s="350"/>
      <c r="D116" s="350"/>
      <c r="E116" s="507"/>
      <c r="F116" s="507"/>
      <c r="G116" s="507"/>
      <c r="H116" s="921" t="s">
        <v>359</v>
      </c>
      <c r="I116" s="921"/>
      <c r="J116" s="921"/>
      <c r="K116" s="921"/>
      <c r="L116" s="921"/>
      <c r="M116" s="921"/>
      <c r="N116" s="921"/>
      <c r="O116" s="921"/>
      <c r="P116" s="921"/>
      <c r="Q116" s="921"/>
      <c r="R116" s="921"/>
      <c r="S116" s="921"/>
      <c r="T116" s="921"/>
      <c r="U116" s="921"/>
      <c r="V116" s="921"/>
      <c r="W116" s="921"/>
      <c r="X116" s="350"/>
      <c r="Y116" s="350"/>
      <c r="Z116" s="350"/>
      <c r="AA116" s="507"/>
      <c r="AB116" s="532"/>
      <c r="AC116" s="532"/>
      <c r="AD116" s="921" t="s">
        <v>359</v>
      </c>
      <c r="AE116" s="921"/>
      <c r="AF116" s="921"/>
      <c r="AG116" s="921"/>
      <c r="AH116" s="921"/>
      <c r="AI116" s="921"/>
      <c r="AJ116" s="921"/>
      <c r="AK116" s="921"/>
      <c r="AL116" s="921"/>
      <c r="AM116" s="921"/>
      <c r="AN116" s="921"/>
      <c r="AO116" s="921"/>
      <c r="AP116" s="921"/>
      <c r="AQ116" s="921"/>
      <c r="AR116" s="921"/>
      <c r="AS116" s="8"/>
      <c r="AU116" s="1"/>
    </row>
    <row r="117" spans="1:47" s="5" customFormat="1" ht="21.75" customHeight="1">
      <c r="A117" s="1"/>
      <c r="B117" s="530"/>
      <c r="C117" s="350" t="s">
        <v>360</v>
      </c>
      <c r="D117" s="350"/>
      <c r="E117" s="350"/>
      <c r="F117" s="507"/>
      <c r="G117" s="507"/>
      <c r="H117" s="921" t="s">
        <v>356</v>
      </c>
      <c r="I117" s="921"/>
      <c r="J117" s="921"/>
      <c r="K117" s="921"/>
      <c r="L117" s="921"/>
      <c r="M117" s="921"/>
      <c r="N117" s="921"/>
      <c r="O117" s="921"/>
      <c r="P117" s="921"/>
      <c r="Q117" s="921"/>
      <c r="R117" s="921"/>
      <c r="S117" s="921"/>
      <c r="T117" s="921"/>
      <c r="U117" s="921"/>
      <c r="V117" s="921"/>
      <c r="W117" s="921"/>
      <c r="X117" s="350"/>
      <c r="Y117" s="350" t="s">
        <v>360</v>
      </c>
      <c r="Z117" s="350"/>
      <c r="AA117" s="350"/>
      <c r="AB117" s="507"/>
      <c r="AC117" s="532"/>
      <c r="AD117" s="921" t="s">
        <v>356</v>
      </c>
      <c r="AE117" s="921"/>
      <c r="AF117" s="921"/>
      <c r="AG117" s="921"/>
      <c r="AH117" s="921"/>
      <c r="AI117" s="921"/>
      <c r="AJ117" s="921"/>
      <c r="AK117" s="921"/>
      <c r="AL117" s="921"/>
      <c r="AM117" s="921"/>
      <c r="AN117" s="921"/>
      <c r="AO117" s="921"/>
      <c r="AP117" s="921"/>
      <c r="AQ117" s="921"/>
      <c r="AR117" s="921"/>
      <c r="AS117" s="8"/>
      <c r="AU117" s="1"/>
    </row>
    <row r="118" spans="1:47" s="5" customFormat="1" ht="19.5" customHeight="1">
      <c r="A118" s="1"/>
      <c r="B118" s="530"/>
      <c r="C118" s="350" t="s">
        <v>361</v>
      </c>
      <c r="D118" s="350"/>
      <c r="E118" s="350"/>
      <c r="F118" s="507"/>
      <c r="G118" s="507"/>
      <c r="H118" s="921" t="s">
        <v>356</v>
      </c>
      <c r="I118" s="921"/>
      <c r="J118" s="921"/>
      <c r="K118" s="921"/>
      <c r="L118" s="921"/>
      <c r="M118" s="921"/>
      <c r="N118" s="921"/>
      <c r="O118" s="921"/>
      <c r="P118" s="921"/>
      <c r="Q118" s="921"/>
      <c r="R118" s="921"/>
      <c r="S118" s="921"/>
      <c r="T118" s="921"/>
      <c r="U118" s="921"/>
      <c r="V118" s="921"/>
      <c r="W118" s="921"/>
      <c r="X118" s="350"/>
      <c r="Y118" s="350" t="s">
        <v>361</v>
      </c>
      <c r="Z118" s="350"/>
      <c r="AA118" s="350"/>
      <c r="AB118" s="507"/>
      <c r="AC118" s="532"/>
      <c r="AD118" s="921" t="s">
        <v>356</v>
      </c>
      <c r="AE118" s="921"/>
      <c r="AF118" s="921"/>
      <c r="AG118" s="921"/>
      <c r="AH118" s="921"/>
      <c r="AI118" s="921"/>
      <c r="AJ118" s="921"/>
      <c r="AK118" s="921"/>
      <c r="AL118" s="921"/>
      <c r="AM118" s="921"/>
      <c r="AN118" s="921"/>
      <c r="AO118" s="921"/>
      <c r="AP118" s="921"/>
      <c r="AQ118" s="921"/>
      <c r="AR118" s="921"/>
      <c r="AS118" s="8"/>
      <c r="AU118" s="1"/>
    </row>
    <row r="119" spans="1:47" s="31" customFormat="1" ht="12" customHeight="1">
      <c r="A119" s="14"/>
      <c r="B119" s="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34"/>
      <c r="AC119" s="14"/>
      <c r="AD119" s="14"/>
      <c r="AE119" s="14"/>
      <c r="AF119" s="14"/>
      <c r="AG119" s="14"/>
      <c r="AH119" s="14"/>
      <c r="AI119" s="14"/>
      <c r="AJ119" s="14"/>
      <c r="AK119" s="14"/>
      <c r="AL119" s="14"/>
      <c r="AM119" s="14"/>
      <c r="AN119" s="14"/>
      <c r="AO119" s="14"/>
      <c r="AP119" s="14"/>
      <c r="AQ119" s="14"/>
      <c r="AR119" s="14"/>
      <c r="AS119" s="39"/>
    </row>
    <row r="120" spans="1:47" ht="6.6" customHeight="1" thickBot="1">
      <c r="B120" s="9"/>
      <c r="C120" s="512"/>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c r="AM120" s="512"/>
      <c r="AN120" s="512"/>
      <c r="AO120" s="512"/>
      <c r="AP120" s="512"/>
      <c r="AQ120" s="512"/>
      <c r="AR120" s="512"/>
      <c r="AS120" s="512"/>
      <c r="AT120" s="535"/>
    </row>
    <row r="121" spans="1:47" s="31" customFormat="1" ht="4.1500000000000004" customHeight="1" thickBo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7" s="31" customFormat="1" ht="12" customHeight="1">
      <c r="A122" s="14"/>
      <c r="B122" s="892" t="s">
        <v>270</v>
      </c>
      <c r="C122" s="893"/>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3"/>
      <c r="AA122" s="893"/>
      <c r="AB122" s="893"/>
      <c r="AC122" s="893"/>
      <c r="AD122" s="893"/>
      <c r="AE122" s="893"/>
      <c r="AF122" s="893"/>
      <c r="AG122" s="893"/>
      <c r="AH122" s="893"/>
      <c r="AI122" s="893"/>
      <c r="AJ122" s="893"/>
      <c r="AK122" s="893"/>
      <c r="AL122" s="893"/>
      <c r="AM122" s="893"/>
      <c r="AN122" s="893"/>
      <c r="AO122" s="893"/>
      <c r="AP122" s="893"/>
      <c r="AQ122" s="893"/>
      <c r="AR122" s="893"/>
      <c r="AS122" s="894"/>
    </row>
    <row r="123" spans="1:47" s="31" customFormat="1" ht="3.75" customHeight="1">
      <c r="A123" s="14"/>
      <c r="B123" s="38"/>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39"/>
    </row>
    <row r="124" spans="1:47" s="6" customFormat="1" ht="22.5" customHeight="1">
      <c r="A124" s="4"/>
      <c r="B124" s="17"/>
      <c r="C124" s="895"/>
      <c r="D124" s="896"/>
      <c r="E124" s="896"/>
      <c r="F124" s="896"/>
      <c r="G124" s="896"/>
      <c r="H124" s="896"/>
      <c r="I124" s="896"/>
      <c r="J124" s="896"/>
      <c r="K124" s="896"/>
      <c r="L124" s="896"/>
      <c r="M124" s="896"/>
      <c r="N124" s="896"/>
      <c r="O124" s="896"/>
      <c r="P124" s="896"/>
      <c r="Q124" s="896"/>
      <c r="R124" s="896"/>
      <c r="S124" s="896"/>
      <c r="T124" s="896"/>
      <c r="U124" s="896"/>
      <c r="V124" s="896"/>
      <c r="W124" s="896"/>
      <c r="X124" s="896"/>
      <c r="Y124" s="896"/>
      <c r="Z124" s="896"/>
      <c r="AA124" s="896"/>
      <c r="AB124" s="896"/>
      <c r="AC124" s="896"/>
      <c r="AD124" s="896"/>
      <c r="AE124" s="896"/>
      <c r="AF124" s="896"/>
      <c r="AG124" s="896"/>
      <c r="AH124" s="896"/>
      <c r="AI124" s="896"/>
      <c r="AJ124" s="897"/>
      <c r="AK124" s="4"/>
      <c r="AL124" s="895"/>
      <c r="AM124" s="896"/>
      <c r="AN124" s="896"/>
      <c r="AO124" s="896"/>
      <c r="AP124" s="896"/>
      <c r="AQ124" s="896"/>
      <c r="AR124" s="897"/>
      <c r="AS124" s="18"/>
    </row>
    <row r="125" spans="1:47" s="6" customFormat="1" ht="12" customHeight="1">
      <c r="A125" s="4"/>
      <c r="B125" s="17"/>
      <c r="C125" s="4" t="s">
        <v>137</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t="s">
        <v>133</v>
      </c>
      <c r="AM125" s="4"/>
      <c r="AN125" s="4"/>
      <c r="AO125" s="4"/>
      <c r="AP125" s="4"/>
      <c r="AQ125" s="4"/>
      <c r="AR125" s="4"/>
      <c r="AS125" s="18"/>
    </row>
    <row r="126" spans="1:47" s="6" customFormat="1" ht="12" customHeight="1">
      <c r="A126" s="4"/>
      <c r="B126" s="17"/>
      <c r="C126" s="895"/>
      <c r="D126" s="896"/>
      <c r="E126" s="896"/>
      <c r="F126" s="896"/>
      <c r="G126" s="896"/>
      <c r="H126" s="896"/>
      <c r="I126" s="896"/>
      <c r="J126" s="896"/>
      <c r="K126" s="896"/>
      <c r="L126" s="896"/>
      <c r="M126" s="896"/>
      <c r="N126" s="896"/>
      <c r="O126" s="896"/>
      <c r="P126" s="897"/>
      <c r="Q126" s="3"/>
      <c r="R126" s="895"/>
      <c r="S126" s="896"/>
      <c r="T126" s="896"/>
      <c r="U126" s="896"/>
      <c r="V126" s="896"/>
      <c r="W126" s="896"/>
      <c r="X126" s="896"/>
      <c r="Y126" s="896"/>
      <c r="Z126" s="896"/>
      <c r="AA126" s="896"/>
      <c r="AB126" s="896"/>
      <c r="AC126" s="896"/>
      <c r="AD126" s="896"/>
      <c r="AE126" s="897"/>
      <c r="AF126" s="4"/>
      <c r="AG126" s="4"/>
      <c r="AH126" s="83"/>
      <c r="AI126" s="83"/>
      <c r="AJ126" s="83"/>
      <c r="AK126" s="83"/>
      <c r="AL126" s="4" t="s">
        <v>185</v>
      </c>
      <c r="AM126" s="83"/>
      <c r="AN126" s="83"/>
      <c r="AO126" s="4" t="s">
        <v>185</v>
      </c>
      <c r="AP126" s="83"/>
      <c r="AQ126" s="83"/>
      <c r="AR126" s="4" t="s">
        <v>185</v>
      </c>
      <c r="AS126" s="18"/>
    </row>
    <row r="127" spans="1:47" s="6" customFormat="1" ht="12" customHeight="1">
      <c r="A127" s="4"/>
      <c r="B127" s="17"/>
      <c r="C127" s="4" t="s">
        <v>138</v>
      </c>
      <c r="D127" s="4"/>
      <c r="E127" s="4"/>
      <c r="F127" s="4"/>
      <c r="G127" s="4"/>
      <c r="H127" s="4"/>
      <c r="I127" s="4"/>
      <c r="J127" s="4"/>
      <c r="K127" s="4"/>
      <c r="L127" s="4"/>
      <c r="M127" s="4"/>
      <c r="N127" s="4"/>
      <c r="O127" s="4"/>
      <c r="P127" s="4"/>
      <c r="Q127" s="4"/>
      <c r="R127" s="4" t="s">
        <v>173</v>
      </c>
      <c r="S127" s="4"/>
      <c r="T127" s="4"/>
      <c r="U127" s="4"/>
      <c r="V127" s="4"/>
      <c r="W127" s="4"/>
      <c r="X127" s="4"/>
      <c r="Y127" s="4"/>
      <c r="Z127" s="4"/>
      <c r="AA127" s="4"/>
      <c r="AB127" s="4"/>
      <c r="AC127" s="4"/>
      <c r="AD127" s="4"/>
      <c r="AE127" s="4"/>
      <c r="AF127" s="4"/>
      <c r="AG127" s="4" t="s">
        <v>174</v>
      </c>
      <c r="AH127" s="4"/>
      <c r="AI127" s="4"/>
      <c r="AJ127" s="4"/>
      <c r="AK127" s="4"/>
      <c r="AL127" s="4"/>
      <c r="AM127" s="4"/>
      <c r="AN127" s="4"/>
      <c r="AO127" s="4"/>
      <c r="AP127" s="4"/>
      <c r="AQ127" s="4"/>
      <c r="AR127" s="4"/>
      <c r="AS127" s="18"/>
    </row>
    <row r="128" spans="1:47" s="6" customFormat="1" ht="12" customHeight="1">
      <c r="A128" s="4"/>
      <c r="B128" s="17"/>
      <c r="C128" s="898" t="s">
        <v>7</v>
      </c>
      <c r="D128" s="898"/>
      <c r="E128" s="898"/>
      <c r="F128" s="898"/>
      <c r="G128" s="898"/>
      <c r="H128" s="898"/>
      <c r="I128" s="898"/>
      <c r="J128" s="898"/>
      <c r="K128" s="898"/>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18"/>
    </row>
    <row r="129" spans="1:45" s="6" customFormat="1" ht="12" customHeight="1">
      <c r="A129" s="4"/>
      <c r="B129" s="17"/>
      <c r="C129" s="898"/>
      <c r="D129" s="898"/>
      <c r="E129" s="898"/>
      <c r="F129" s="898"/>
      <c r="G129" s="898"/>
      <c r="H129" s="898"/>
      <c r="I129" s="898"/>
      <c r="J129" s="898"/>
      <c r="K129" s="898"/>
      <c r="L129" s="900" t="s">
        <v>176</v>
      </c>
      <c r="M129" s="901"/>
      <c r="N129" s="3"/>
      <c r="O129" s="83"/>
      <c r="P129" s="83"/>
      <c r="Q129" s="83"/>
      <c r="R129" s="83"/>
      <c r="S129" s="4"/>
      <c r="T129" s="895"/>
      <c r="U129" s="896"/>
      <c r="V129" s="896"/>
      <c r="W129" s="896"/>
      <c r="X129" s="896"/>
      <c r="Y129" s="896"/>
      <c r="Z129" s="896"/>
      <c r="AA129" s="896"/>
      <c r="AB129" s="896"/>
      <c r="AC129" s="896"/>
      <c r="AD129" s="896"/>
      <c r="AE129" s="896"/>
      <c r="AF129" s="896"/>
      <c r="AG129" s="896"/>
      <c r="AH129" s="896"/>
      <c r="AI129" s="896"/>
      <c r="AJ129" s="896"/>
      <c r="AK129" s="896"/>
      <c r="AL129" s="896"/>
      <c r="AM129" s="897"/>
      <c r="AN129" s="4"/>
      <c r="AO129" s="917"/>
      <c r="AP129" s="918"/>
      <c r="AQ129" s="918"/>
      <c r="AR129" s="919"/>
      <c r="AS129" s="18"/>
    </row>
    <row r="130" spans="1:45" s="6" customFormat="1" ht="12" customHeight="1">
      <c r="A130" s="4"/>
      <c r="B130" s="17"/>
      <c r="C130" s="899"/>
      <c r="D130" s="899"/>
      <c r="E130" s="899"/>
      <c r="F130" s="899"/>
      <c r="G130" s="899"/>
      <c r="H130" s="899"/>
      <c r="I130" s="899"/>
      <c r="J130" s="899"/>
      <c r="K130" s="899"/>
      <c r="L130" s="4" t="s">
        <v>175</v>
      </c>
      <c r="M130" s="4"/>
      <c r="N130" s="4"/>
      <c r="O130" s="4" t="s">
        <v>134</v>
      </c>
      <c r="P130" s="4"/>
      <c r="Q130" s="4"/>
      <c r="R130" s="4"/>
      <c r="S130" s="4"/>
      <c r="T130" s="4" t="s">
        <v>131</v>
      </c>
      <c r="U130" s="4"/>
      <c r="V130" s="4"/>
      <c r="W130" s="4"/>
      <c r="X130" s="4"/>
      <c r="Y130" s="4"/>
      <c r="Z130" s="4"/>
      <c r="AA130" s="4"/>
      <c r="AB130" s="4"/>
      <c r="AC130" s="4"/>
      <c r="AD130" s="4"/>
      <c r="AE130" s="4"/>
      <c r="AF130" s="4"/>
      <c r="AG130" s="4"/>
      <c r="AH130" s="4"/>
      <c r="AI130" s="4"/>
      <c r="AJ130" s="4"/>
      <c r="AK130" s="4"/>
      <c r="AL130" s="4"/>
      <c r="AM130" s="4"/>
      <c r="AN130" s="4"/>
      <c r="AO130" s="4" t="s">
        <v>132</v>
      </c>
      <c r="AP130" s="4"/>
      <c r="AQ130" s="4"/>
      <c r="AR130" s="4"/>
      <c r="AS130" s="18"/>
    </row>
    <row r="131" spans="1:45" s="6" customFormat="1" ht="12" customHeight="1">
      <c r="A131" s="4"/>
      <c r="B131" s="17"/>
      <c r="C131" s="895"/>
      <c r="D131" s="896"/>
      <c r="E131" s="896"/>
      <c r="F131" s="896"/>
      <c r="G131" s="896"/>
      <c r="H131" s="896"/>
      <c r="I131" s="896"/>
      <c r="J131" s="896"/>
      <c r="K131" s="896"/>
      <c r="L131" s="896"/>
      <c r="M131" s="896"/>
      <c r="N131" s="896"/>
      <c r="O131" s="896"/>
      <c r="P131" s="896"/>
      <c r="Q131" s="896"/>
      <c r="R131" s="896"/>
      <c r="S131" s="896"/>
      <c r="T131" s="896"/>
      <c r="U131" s="896"/>
      <c r="V131" s="896"/>
      <c r="W131" s="896"/>
      <c r="X131" s="896"/>
      <c r="Y131" s="896"/>
      <c r="Z131" s="896"/>
      <c r="AA131" s="896"/>
      <c r="AB131" s="896"/>
      <c r="AC131" s="896"/>
      <c r="AD131" s="896"/>
      <c r="AE131" s="896"/>
      <c r="AF131" s="896"/>
      <c r="AG131" s="897"/>
      <c r="AH131" s="48"/>
      <c r="AI131" s="914"/>
      <c r="AJ131" s="915"/>
      <c r="AK131" s="915"/>
      <c r="AL131" s="915"/>
      <c r="AM131" s="916"/>
      <c r="AN131" s="4"/>
      <c r="AO131" s="914"/>
      <c r="AP131" s="915"/>
      <c r="AQ131" s="915"/>
      <c r="AR131" s="916"/>
      <c r="AS131" s="18"/>
    </row>
    <row r="132" spans="1:45" s="6" customFormat="1" ht="12" customHeight="1">
      <c r="A132" s="4"/>
      <c r="B132" s="17"/>
      <c r="C132" s="4" t="s">
        <v>135</v>
      </c>
      <c r="D132" s="4"/>
      <c r="E132" s="4"/>
      <c r="F132" s="4"/>
      <c r="G132" s="4"/>
      <c r="H132" s="4"/>
      <c r="I132" s="4"/>
      <c r="J132" s="4"/>
      <c r="K132" s="4"/>
      <c r="L132" s="4"/>
      <c r="M132" s="4"/>
      <c r="N132" s="4"/>
      <c r="O132" s="4"/>
      <c r="P132" s="4"/>
      <c r="Q132" s="4"/>
      <c r="R132" s="4"/>
      <c r="S132" s="4"/>
      <c r="U132" s="4"/>
      <c r="V132" s="4"/>
      <c r="W132" s="4"/>
      <c r="X132" s="4"/>
      <c r="Y132" s="4"/>
      <c r="Z132" s="4"/>
      <c r="AA132" s="4"/>
      <c r="AB132" s="4"/>
      <c r="AC132" s="4"/>
      <c r="AD132" s="4"/>
      <c r="AE132" s="4"/>
      <c r="AF132" s="4"/>
      <c r="AG132" s="4"/>
      <c r="AH132" s="4"/>
      <c r="AI132" s="4" t="s">
        <v>8</v>
      </c>
      <c r="AJ132" s="4"/>
      <c r="AK132" s="4"/>
      <c r="AL132" s="4"/>
      <c r="AM132" s="4"/>
      <c r="AN132" s="4"/>
      <c r="AO132" s="4" t="s">
        <v>186</v>
      </c>
      <c r="AP132" s="4"/>
      <c r="AQ132" s="4"/>
      <c r="AR132" s="4"/>
      <c r="AS132" s="18"/>
    </row>
    <row r="133" spans="1:45" s="31" customFormat="1" ht="12" customHeight="1">
      <c r="A133" s="14"/>
      <c r="B133" s="38"/>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39"/>
    </row>
    <row r="134" spans="1:45" s="493" customFormat="1" ht="10.5">
      <c r="A134" s="492"/>
      <c r="B134" s="38"/>
      <c r="C134" s="329"/>
      <c r="D134" s="329"/>
      <c r="E134" s="329"/>
      <c r="F134" s="329"/>
      <c r="G134" s="329"/>
      <c r="H134" s="329"/>
      <c r="I134" s="329"/>
      <c r="J134" s="329"/>
      <c r="K134" s="329"/>
      <c r="L134" s="329"/>
      <c r="M134" s="884" t="s">
        <v>286</v>
      </c>
      <c r="N134" s="884"/>
      <c r="O134" s="884"/>
      <c r="P134" s="884"/>
      <c r="Q134" s="884"/>
      <c r="R134" s="884"/>
      <c r="S134" s="884"/>
      <c r="T134" s="884"/>
      <c r="U134" s="884"/>
      <c r="V134" s="884"/>
      <c r="W134" s="884"/>
      <c r="X134" s="884"/>
      <c r="Y134" s="884"/>
      <c r="Z134" s="884"/>
      <c r="AA134" s="884"/>
      <c r="AB134" s="884"/>
      <c r="AC134" s="884"/>
      <c r="AD134" s="884"/>
      <c r="AE134" s="884"/>
      <c r="AF134" s="884"/>
      <c r="AG134" s="884"/>
      <c r="AH134" s="884"/>
      <c r="AI134" s="329"/>
      <c r="AJ134" s="329"/>
      <c r="AK134" s="329"/>
      <c r="AL134" s="329"/>
      <c r="AM134" s="329"/>
      <c r="AN134" s="329"/>
      <c r="AO134" s="329"/>
      <c r="AP134" s="329"/>
      <c r="AQ134" s="329"/>
      <c r="AR134" s="329"/>
      <c r="AS134" s="18"/>
    </row>
    <row r="135" spans="1:45" s="493" customFormat="1" ht="10.5">
      <c r="A135" s="492"/>
      <c r="B135" s="38"/>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18"/>
    </row>
    <row r="136" spans="1:45" s="493" customFormat="1" ht="10.5" customHeight="1">
      <c r="A136" s="494"/>
      <c r="B136" s="38"/>
      <c r="C136" s="880" t="s">
        <v>364</v>
      </c>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880"/>
      <c r="AL136" s="880"/>
      <c r="AM136" s="880"/>
      <c r="AN136" s="880"/>
      <c r="AO136" s="880"/>
      <c r="AP136" s="880"/>
      <c r="AQ136" s="511"/>
      <c r="AR136" s="509"/>
      <c r="AS136" s="18"/>
    </row>
    <row r="137" spans="1:45" s="493" customFormat="1" ht="2.25" customHeight="1">
      <c r="A137" s="494"/>
      <c r="B137" s="38"/>
      <c r="C137" s="511"/>
      <c r="D137" s="511"/>
      <c r="E137" s="511"/>
      <c r="F137" s="511"/>
      <c r="G137" s="511"/>
      <c r="H137" s="511"/>
      <c r="I137" s="511"/>
      <c r="J137" s="511"/>
      <c r="K137" s="511"/>
      <c r="L137" s="511"/>
      <c r="M137" s="511"/>
      <c r="N137" s="511"/>
      <c r="O137" s="511"/>
      <c r="P137" s="511"/>
      <c r="Q137" s="511"/>
      <c r="R137" s="511"/>
      <c r="S137" s="511"/>
      <c r="T137" s="511"/>
      <c r="U137" s="511"/>
      <c r="V137" s="511"/>
      <c r="W137" s="511"/>
      <c r="X137" s="511"/>
      <c r="Y137" s="511"/>
      <c r="Z137" s="511"/>
      <c r="AA137" s="511"/>
      <c r="AB137" s="511"/>
      <c r="AC137" s="511"/>
      <c r="AD137" s="511"/>
      <c r="AE137" s="511"/>
      <c r="AF137" s="511"/>
      <c r="AG137" s="511"/>
      <c r="AH137" s="511"/>
      <c r="AI137" s="511"/>
      <c r="AJ137" s="511"/>
      <c r="AK137" s="511"/>
      <c r="AL137" s="511"/>
      <c r="AM137" s="511"/>
      <c r="AN137" s="511"/>
      <c r="AO137" s="511"/>
      <c r="AP137" s="511"/>
      <c r="AQ137" s="511"/>
      <c r="AR137" s="509"/>
      <c r="AS137" s="18"/>
    </row>
    <row r="138" spans="1:45" s="493" customFormat="1" ht="27.75" customHeight="1">
      <c r="A138" s="494"/>
      <c r="B138" s="38"/>
      <c r="C138" s="880" t="s">
        <v>363</v>
      </c>
      <c r="D138" s="880"/>
      <c r="E138" s="880"/>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0"/>
      <c r="AK138" s="880"/>
      <c r="AL138" s="880"/>
      <c r="AM138" s="880"/>
      <c r="AN138" s="880"/>
      <c r="AO138" s="880"/>
      <c r="AP138" s="880"/>
      <c r="AQ138" s="880"/>
      <c r="AR138" s="509"/>
      <c r="AS138" s="18"/>
    </row>
    <row r="139" spans="1:45" s="493" customFormat="1" ht="10.5">
      <c r="A139" s="494"/>
      <c r="B139" s="38"/>
      <c r="C139" s="495"/>
      <c r="D139" s="495"/>
      <c r="E139" s="883"/>
      <c r="F139" s="883"/>
      <c r="G139" s="883"/>
      <c r="H139" s="883"/>
      <c r="I139" s="883"/>
      <c r="J139" s="883"/>
      <c r="K139" s="883"/>
      <c r="L139" s="883"/>
      <c r="M139" s="883"/>
      <c r="N139" s="883"/>
      <c r="O139" s="883"/>
      <c r="P139" s="883"/>
      <c r="Q139" s="883"/>
      <c r="R139" s="883"/>
      <c r="S139" s="883"/>
      <c r="T139" s="883"/>
      <c r="U139" s="883"/>
      <c r="V139" s="883"/>
      <c r="W139" s="883"/>
      <c r="X139" s="883"/>
      <c r="Y139" s="883"/>
      <c r="Z139" s="883"/>
      <c r="AA139" s="883"/>
      <c r="AB139" s="883"/>
      <c r="AC139" s="883"/>
      <c r="AD139" s="883"/>
      <c r="AE139" s="883"/>
      <c r="AF139" s="883"/>
      <c r="AG139" s="883"/>
      <c r="AH139" s="883"/>
      <c r="AI139" s="883"/>
      <c r="AJ139" s="883"/>
      <c r="AK139" s="883"/>
      <c r="AL139" s="883"/>
      <c r="AM139" s="883"/>
      <c r="AN139" s="883"/>
      <c r="AO139" s="883"/>
      <c r="AP139" s="883"/>
      <c r="AQ139" s="883"/>
      <c r="AR139" s="509"/>
      <c r="AS139" s="18"/>
    </row>
    <row r="140" spans="1:45" s="493" customFormat="1" ht="10.5">
      <c r="A140" s="494"/>
      <c r="B140" s="38"/>
      <c r="C140" s="495"/>
      <c r="D140" s="495"/>
      <c r="E140" s="883"/>
      <c r="F140" s="883"/>
      <c r="G140" s="883"/>
      <c r="H140" s="883"/>
      <c r="I140" s="883"/>
      <c r="J140" s="883"/>
      <c r="K140" s="883"/>
      <c r="L140" s="883"/>
      <c r="M140" s="883"/>
      <c r="N140" s="883"/>
      <c r="O140" s="883"/>
      <c r="P140" s="883"/>
      <c r="Q140" s="883"/>
      <c r="R140" s="883"/>
      <c r="S140" s="883"/>
      <c r="T140" s="883"/>
      <c r="U140" s="883"/>
      <c r="V140" s="883"/>
      <c r="W140" s="883"/>
      <c r="X140" s="883"/>
      <c r="Y140" s="883"/>
      <c r="Z140" s="883"/>
      <c r="AA140" s="883"/>
      <c r="AB140" s="883"/>
      <c r="AC140" s="883"/>
      <c r="AD140" s="883"/>
      <c r="AE140" s="883"/>
      <c r="AF140" s="883"/>
      <c r="AG140" s="883"/>
      <c r="AH140" s="883"/>
      <c r="AI140" s="883"/>
      <c r="AJ140" s="883"/>
      <c r="AK140" s="883"/>
      <c r="AL140" s="883"/>
      <c r="AM140" s="883"/>
      <c r="AN140" s="883"/>
      <c r="AO140" s="883"/>
      <c r="AP140" s="883"/>
      <c r="AQ140" s="883"/>
      <c r="AR140" s="509"/>
      <c r="AS140" s="18"/>
    </row>
    <row r="141" spans="1:45" s="493" customFormat="1" ht="21.75" customHeight="1">
      <c r="A141" s="494"/>
      <c r="B141" s="38"/>
      <c r="C141" s="495"/>
      <c r="D141" s="495"/>
      <c r="E141" s="883"/>
      <c r="F141" s="883"/>
      <c r="G141" s="883"/>
      <c r="H141" s="883"/>
      <c r="I141" s="883"/>
      <c r="J141" s="883"/>
      <c r="K141" s="883"/>
      <c r="L141" s="883"/>
      <c r="M141" s="883"/>
      <c r="N141" s="883"/>
      <c r="O141" s="883"/>
      <c r="P141" s="883"/>
      <c r="Q141" s="883"/>
      <c r="R141" s="883"/>
      <c r="S141" s="883"/>
      <c r="T141" s="883"/>
      <c r="U141" s="883"/>
      <c r="V141" s="883"/>
      <c r="W141" s="883"/>
      <c r="X141" s="883"/>
      <c r="Y141" s="883"/>
      <c r="Z141" s="883"/>
      <c r="AA141" s="883"/>
      <c r="AB141" s="883"/>
      <c r="AC141" s="883"/>
      <c r="AD141" s="883"/>
      <c r="AE141" s="883"/>
      <c r="AF141" s="883"/>
      <c r="AG141" s="883"/>
      <c r="AH141" s="883"/>
      <c r="AI141" s="883"/>
      <c r="AJ141" s="883"/>
      <c r="AK141" s="883"/>
      <c r="AL141" s="883"/>
      <c r="AM141" s="883"/>
      <c r="AN141" s="883"/>
      <c r="AO141" s="883"/>
      <c r="AP141" s="883"/>
      <c r="AQ141" s="883"/>
      <c r="AR141" s="509"/>
      <c r="AS141" s="18"/>
    </row>
    <row r="142" spans="1:45" s="493" customFormat="1" ht="5.25" customHeight="1">
      <c r="A142" s="494"/>
      <c r="B142" s="38"/>
      <c r="C142" s="495"/>
      <c r="D142" s="495"/>
      <c r="E142" s="495"/>
      <c r="F142" s="495"/>
      <c r="G142" s="495"/>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509"/>
      <c r="AS142" s="18"/>
    </row>
    <row r="143" spans="1:45" s="493" customFormat="1" ht="10.5" customHeight="1">
      <c r="A143" s="494"/>
      <c r="B143" s="38"/>
      <c r="C143" s="495"/>
      <c r="D143" s="495"/>
      <c r="E143" s="888" t="s">
        <v>287</v>
      </c>
      <c r="F143" s="888"/>
      <c r="G143" s="888"/>
      <c r="H143" s="888"/>
      <c r="I143" s="888"/>
      <c r="J143" s="888"/>
      <c r="K143" s="888"/>
      <c r="L143" s="888"/>
      <c r="M143" s="888"/>
      <c r="N143" s="888"/>
      <c r="O143" s="888"/>
      <c r="P143" s="888"/>
      <c r="Q143" s="888"/>
      <c r="R143" s="889"/>
      <c r="S143" s="885"/>
      <c r="T143" s="886"/>
      <c r="U143" s="886"/>
      <c r="V143" s="886"/>
      <c r="W143" s="886"/>
      <c r="X143" s="886"/>
      <c r="Y143" s="886"/>
      <c r="Z143" s="887"/>
      <c r="AA143" s="497" t="s">
        <v>265</v>
      </c>
      <c r="AB143" s="498"/>
      <c r="AC143" s="497"/>
      <c r="AD143" s="497"/>
      <c r="AE143" s="885"/>
      <c r="AF143" s="886"/>
      <c r="AG143" s="886"/>
      <c r="AH143" s="886"/>
      <c r="AI143" s="886"/>
      <c r="AJ143" s="886"/>
      <c r="AK143" s="886"/>
      <c r="AL143" s="887"/>
      <c r="AM143" s="497" t="s">
        <v>266</v>
      </c>
      <c r="AN143" s="497"/>
      <c r="AO143" s="497"/>
      <c r="AP143" s="495"/>
      <c r="AQ143" s="495"/>
      <c r="AR143" s="509"/>
      <c r="AS143" s="18"/>
    </row>
    <row r="144" spans="1:45" s="493" customFormat="1" ht="10.5">
      <c r="A144" s="494"/>
      <c r="B144" s="38"/>
      <c r="C144" s="495"/>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500"/>
      <c r="AQ144" s="500"/>
      <c r="AR144" s="509"/>
      <c r="AS144" s="18"/>
    </row>
    <row r="145" spans="1:45" s="493" customFormat="1" ht="18.75" customHeight="1">
      <c r="A145" s="494"/>
      <c r="B145" s="38"/>
      <c r="C145" s="495"/>
      <c r="D145" s="499"/>
      <c r="E145" s="883"/>
      <c r="F145" s="883"/>
      <c r="G145" s="883"/>
      <c r="H145" s="883"/>
      <c r="I145" s="883"/>
      <c r="J145" s="883"/>
      <c r="K145" s="883"/>
      <c r="L145" s="883"/>
      <c r="M145" s="883"/>
      <c r="N145" s="883"/>
      <c r="O145" s="883"/>
      <c r="P145" s="883"/>
      <c r="Q145" s="883"/>
      <c r="R145" s="883"/>
      <c r="S145" s="883"/>
      <c r="T145" s="883"/>
      <c r="U145" s="883"/>
      <c r="V145" s="883"/>
      <c r="W145" s="883"/>
      <c r="X145" s="883"/>
      <c r="Y145" s="883"/>
      <c r="Z145" s="883"/>
      <c r="AA145" s="883"/>
      <c r="AB145" s="883"/>
      <c r="AC145" s="883"/>
      <c r="AD145" s="883"/>
      <c r="AE145" s="883"/>
      <c r="AF145" s="883"/>
      <c r="AG145" s="883"/>
      <c r="AH145" s="883"/>
      <c r="AI145" s="883"/>
      <c r="AJ145" s="883"/>
      <c r="AK145" s="883"/>
      <c r="AL145" s="883"/>
      <c r="AM145" s="883"/>
      <c r="AN145" s="883"/>
      <c r="AO145" s="883"/>
      <c r="AP145" s="500"/>
      <c r="AQ145" s="500"/>
      <c r="AR145" s="509"/>
      <c r="AS145" s="18"/>
    </row>
    <row r="146" spans="1:45" s="493" customFormat="1" ht="10.5">
      <c r="A146" s="494"/>
      <c r="B146" s="38"/>
      <c r="C146" s="495"/>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c r="AA146" s="499"/>
      <c r="AB146" s="499"/>
      <c r="AC146" s="499"/>
      <c r="AD146" s="499"/>
      <c r="AE146" s="499"/>
      <c r="AF146" s="499"/>
      <c r="AG146" s="499"/>
      <c r="AH146" s="499"/>
      <c r="AI146" s="499"/>
      <c r="AJ146" s="499"/>
      <c r="AK146" s="499"/>
      <c r="AL146" s="499"/>
      <c r="AM146" s="499"/>
      <c r="AN146" s="499"/>
      <c r="AO146" s="499"/>
      <c r="AP146" s="500"/>
      <c r="AQ146" s="500"/>
      <c r="AR146" s="509"/>
      <c r="AS146" s="18"/>
    </row>
    <row r="147" spans="1:45" s="493" customFormat="1" ht="10.5">
      <c r="A147" s="494"/>
      <c r="B147" s="38"/>
      <c r="C147" s="495"/>
      <c r="D147" s="499"/>
      <c r="E147" s="883"/>
      <c r="F147" s="883"/>
      <c r="G147" s="883"/>
      <c r="H147" s="883"/>
      <c r="I147" s="883"/>
      <c r="J147" s="883"/>
      <c r="K147" s="883"/>
      <c r="L147" s="883"/>
      <c r="M147" s="883"/>
      <c r="N147" s="883"/>
      <c r="O147" s="883"/>
      <c r="P147" s="883"/>
      <c r="Q147" s="883"/>
      <c r="R147" s="883"/>
      <c r="S147" s="883"/>
      <c r="T147" s="883"/>
      <c r="U147" s="883"/>
      <c r="V147" s="883"/>
      <c r="W147" s="883"/>
      <c r="X147" s="883"/>
      <c r="Y147" s="883"/>
      <c r="Z147" s="883"/>
      <c r="AA147" s="883"/>
      <c r="AB147" s="883"/>
      <c r="AC147" s="883"/>
      <c r="AD147" s="883"/>
      <c r="AE147" s="883"/>
      <c r="AF147" s="883"/>
      <c r="AG147" s="883"/>
      <c r="AH147" s="883"/>
      <c r="AI147" s="883"/>
      <c r="AJ147" s="883"/>
      <c r="AK147" s="883"/>
      <c r="AL147" s="883"/>
      <c r="AM147" s="883"/>
      <c r="AN147" s="883"/>
      <c r="AO147" s="883"/>
      <c r="AP147" s="883"/>
      <c r="AQ147" s="500"/>
      <c r="AR147" s="509"/>
      <c r="AS147" s="18"/>
    </row>
    <row r="148" spans="1:45" s="493" customFormat="1" ht="10.5">
      <c r="A148" s="494"/>
      <c r="B148" s="38"/>
      <c r="C148" s="495"/>
      <c r="D148" s="499"/>
      <c r="E148" s="495"/>
      <c r="F148" s="495"/>
      <c r="G148" s="495"/>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500"/>
      <c r="AR148" s="509"/>
      <c r="AS148" s="18"/>
    </row>
    <row r="149" spans="1:45" s="493" customFormat="1" ht="10.5" customHeight="1">
      <c r="A149" s="494"/>
      <c r="B149" s="38"/>
      <c r="C149" s="499"/>
      <c r="D149" s="499"/>
      <c r="E149" s="888" t="s">
        <v>287</v>
      </c>
      <c r="F149" s="888"/>
      <c r="G149" s="888"/>
      <c r="H149" s="888"/>
      <c r="I149" s="888"/>
      <c r="J149" s="888"/>
      <c r="K149" s="888"/>
      <c r="L149" s="888"/>
      <c r="M149" s="888"/>
      <c r="N149" s="888"/>
      <c r="O149" s="888"/>
      <c r="P149" s="888"/>
      <c r="Q149" s="888"/>
      <c r="R149" s="889"/>
      <c r="S149" s="885"/>
      <c r="T149" s="886"/>
      <c r="U149" s="886"/>
      <c r="V149" s="886"/>
      <c r="W149" s="886"/>
      <c r="X149" s="886"/>
      <c r="Y149" s="886"/>
      <c r="Z149" s="887"/>
      <c r="AA149" s="497" t="s">
        <v>265</v>
      </c>
      <c r="AB149" s="498"/>
      <c r="AC149" s="497"/>
      <c r="AD149" s="497"/>
      <c r="AE149" s="885"/>
      <c r="AF149" s="886"/>
      <c r="AG149" s="886"/>
      <c r="AH149" s="886"/>
      <c r="AI149" s="886"/>
      <c r="AJ149" s="886"/>
      <c r="AK149" s="886"/>
      <c r="AL149" s="887"/>
      <c r="AM149" s="497" t="s">
        <v>266</v>
      </c>
      <c r="AN149" s="497"/>
      <c r="AO149" s="497"/>
      <c r="AP149" s="501"/>
      <c r="AQ149" s="500"/>
      <c r="AR149" s="509"/>
      <c r="AS149" s="18"/>
    </row>
    <row r="150" spans="1:45" s="493" customFormat="1" ht="10.5">
      <c r="A150" s="494"/>
      <c r="B150" s="38"/>
      <c r="C150" s="499"/>
      <c r="D150" s="499"/>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0"/>
      <c r="AR150" s="509"/>
      <c r="AS150" s="18"/>
    </row>
    <row r="151" spans="1:45" s="493" customFormat="1" ht="6" customHeight="1">
      <c r="A151" s="494"/>
      <c r="B151" s="38"/>
      <c r="C151" s="499"/>
      <c r="D151" s="499"/>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0"/>
      <c r="AR151" s="509"/>
      <c r="AS151" s="18"/>
    </row>
    <row r="152" spans="1:45" s="504" customFormat="1" ht="14.25" customHeight="1">
      <c r="A152" s="502"/>
      <c r="B152" s="38"/>
      <c r="C152" s="902" t="s">
        <v>288</v>
      </c>
      <c r="D152" s="902"/>
      <c r="E152" s="902"/>
      <c r="F152" s="902"/>
      <c r="G152" s="902"/>
      <c r="H152" s="902"/>
      <c r="I152" s="902"/>
      <c r="J152" s="902"/>
      <c r="K152" s="902"/>
      <c r="L152" s="902"/>
      <c r="M152" s="902"/>
      <c r="N152" s="902"/>
      <c r="O152" s="902"/>
      <c r="P152" s="902"/>
      <c r="Q152" s="902"/>
      <c r="R152" s="902"/>
      <c r="S152" s="902"/>
      <c r="T152" s="902"/>
      <c r="U152" s="902"/>
      <c r="V152" s="902"/>
      <c r="W152" s="902"/>
      <c r="X152" s="902"/>
      <c r="Y152" s="902"/>
      <c r="Z152" s="902"/>
      <c r="AA152" s="902"/>
      <c r="AB152" s="902"/>
      <c r="AC152" s="902"/>
      <c r="AD152" s="902"/>
      <c r="AE152" s="902"/>
      <c r="AF152" s="902"/>
      <c r="AG152" s="902"/>
      <c r="AH152" s="902"/>
      <c r="AI152" s="902"/>
      <c r="AJ152" s="902"/>
      <c r="AK152" s="902"/>
      <c r="AL152" s="902"/>
      <c r="AM152" s="902"/>
      <c r="AN152" s="902"/>
      <c r="AO152" s="902"/>
      <c r="AP152" s="902"/>
      <c r="AQ152" s="503"/>
      <c r="AR152" s="510"/>
      <c r="AS152" s="18"/>
    </row>
    <row r="153" spans="1:45" s="493" customFormat="1" ht="10.5">
      <c r="A153" s="494"/>
      <c r="B153" s="38"/>
      <c r="C153" s="495"/>
      <c r="D153" s="495"/>
      <c r="E153" s="883"/>
      <c r="F153" s="883"/>
      <c r="G153" s="883"/>
      <c r="H153" s="883"/>
      <c r="I153" s="883"/>
      <c r="J153" s="883"/>
      <c r="K153" s="883"/>
      <c r="L153" s="883"/>
      <c r="M153" s="883"/>
      <c r="N153" s="883"/>
      <c r="O153" s="883"/>
      <c r="P153" s="883"/>
      <c r="Q153" s="883"/>
      <c r="R153" s="883"/>
      <c r="S153" s="883"/>
      <c r="T153" s="883"/>
      <c r="U153" s="883"/>
      <c r="V153" s="883"/>
      <c r="W153" s="883"/>
      <c r="X153" s="883"/>
      <c r="Y153" s="883"/>
      <c r="Z153" s="883"/>
      <c r="AA153" s="883"/>
      <c r="AB153" s="883"/>
      <c r="AC153" s="883"/>
      <c r="AD153" s="883"/>
      <c r="AE153" s="883"/>
      <c r="AF153" s="883"/>
      <c r="AG153" s="883"/>
      <c r="AH153" s="883"/>
      <c r="AI153" s="883"/>
      <c r="AJ153" s="883"/>
      <c r="AK153" s="883"/>
      <c r="AL153" s="883"/>
      <c r="AM153" s="883"/>
      <c r="AN153" s="883"/>
      <c r="AO153" s="883"/>
      <c r="AP153" s="883"/>
      <c r="AQ153" s="883"/>
      <c r="AR153" s="509"/>
      <c r="AS153" s="18"/>
    </row>
    <row r="154" spans="1:45" s="493" customFormat="1" ht="10.5">
      <c r="A154" s="494"/>
      <c r="B154" s="38"/>
      <c r="C154" s="495"/>
      <c r="D154" s="495"/>
      <c r="E154" s="883"/>
      <c r="F154" s="883"/>
      <c r="G154" s="883"/>
      <c r="H154" s="883"/>
      <c r="I154" s="883"/>
      <c r="J154" s="883"/>
      <c r="K154" s="883"/>
      <c r="L154" s="883"/>
      <c r="M154" s="883"/>
      <c r="N154" s="883"/>
      <c r="O154" s="883"/>
      <c r="P154" s="883"/>
      <c r="Q154" s="883"/>
      <c r="R154" s="883"/>
      <c r="S154" s="883"/>
      <c r="T154" s="883"/>
      <c r="U154" s="883"/>
      <c r="V154" s="883"/>
      <c r="W154" s="883"/>
      <c r="X154" s="883"/>
      <c r="Y154" s="883"/>
      <c r="Z154" s="883"/>
      <c r="AA154" s="883"/>
      <c r="AB154" s="883"/>
      <c r="AC154" s="883"/>
      <c r="AD154" s="883"/>
      <c r="AE154" s="883"/>
      <c r="AF154" s="883"/>
      <c r="AG154" s="883"/>
      <c r="AH154" s="883"/>
      <c r="AI154" s="883"/>
      <c r="AJ154" s="883"/>
      <c r="AK154" s="883"/>
      <c r="AL154" s="883"/>
      <c r="AM154" s="883"/>
      <c r="AN154" s="883"/>
      <c r="AO154" s="883"/>
      <c r="AP154" s="883"/>
      <c r="AQ154" s="883"/>
      <c r="AR154" s="509"/>
      <c r="AS154" s="18"/>
    </row>
    <row r="155" spans="1:45" s="493" customFormat="1" ht="21.75" customHeight="1">
      <c r="A155" s="494"/>
      <c r="B155" s="38"/>
      <c r="C155" s="495"/>
      <c r="D155" s="495"/>
      <c r="E155" s="883"/>
      <c r="F155" s="883"/>
      <c r="G155" s="883"/>
      <c r="H155" s="883"/>
      <c r="I155" s="883"/>
      <c r="J155" s="883"/>
      <c r="K155" s="883"/>
      <c r="L155" s="883"/>
      <c r="M155" s="883"/>
      <c r="N155" s="883"/>
      <c r="O155" s="883"/>
      <c r="P155" s="883"/>
      <c r="Q155" s="883"/>
      <c r="R155" s="883"/>
      <c r="S155" s="883"/>
      <c r="T155" s="883"/>
      <c r="U155" s="883"/>
      <c r="V155" s="883"/>
      <c r="W155" s="883"/>
      <c r="X155" s="883"/>
      <c r="Y155" s="883"/>
      <c r="Z155" s="883"/>
      <c r="AA155" s="883"/>
      <c r="AB155" s="883"/>
      <c r="AC155" s="883"/>
      <c r="AD155" s="883"/>
      <c r="AE155" s="883"/>
      <c r="AF155" s="883"/>
      <c r="AG155" s="883"/>
      <c r="AH155" s="883"/>
      <c r="AI155" s="883"/>
      <c r="AJ155" s="883"/>
      <c r="AK155" s="883"/>
      <c r="AL155" s="883"/>
      <c r="AM155" s="883"/>
      <c r="AN155" s="883"/>
      <c r="AO155" s="883"/>
      <c r="AP155" s="883"/>
      <c r="AQ155" s="883"/>
      <c r="AR155" s="509"/>
      <c r="AS155" s="18"/>
    </row>
    <row r="156" spans="1:45" s="493" customFormat="1" ht="10.5" customHeight="1">
      <c r="A156" s="494"/>
      <c r="B156" s="38"/>
      <c r="C156" s="495"/>
      <c r="D156" s="495"/>
      <c r="E156" s="888" t="s">
        <v>287</v>
      </c>
      <c r="F156" s="888"/>
      <c r="G156" s="888"/>
      <c r="H156" s="888"/>
      <c r="I156" s="888"/>
      <c r="J156" s="888"/>
      <c r="K156" s="888"/>
      <c r="L156" s="888"/>
      <c r="M156" s="888"/>
      <c r="N156" s="888"/>
      <c r="O156" s="888"/>
      <c r="P156" s="888"/>
      <c r="Q156" s="888"/>
      <c r="R156" s="889"/>
      <c r="S156" s="885"/>
      <c r="T156" s="886"/>
      <c r="U156" s="886"/>
      <c r="V156" s="886"/>
      <c r="W156" s="886"/>
      <c r="X156" s="886"/>
      <c r="Y156" s="886"/>
      <c r="Z156" s="887"/>
      <c r="AA156" s="497" t="s">
        <v>265</v>
      </c>
      <c r="AB156" s="498"/>
      <c r="AC156" s="497"/>
      <c r="AD156" s="497"/>
      <c r="AE156" s="885"/>
      <c r="AF156" s="886"/>
      <c r="AG156" s="886"/>
      <c r="AH156" s="886"/>
      <c r="AI156" s="886"/>
      <c r="AJ156" s="886"/>
      <c r="AK156" s="886"/>
      <c r="AL156" s="887"/>
      <c r="AM156" s="497" t="s">
        <v>266</v>
      </c>
      <c r="AN156" s="497"/>
      <c r="AO156" s="497"/>
      <c r="AP156" s="495"/>
      <c r="AQ156" s="495"/>
      <c r="AR156" s="509"/>
      <c r="AS156" s="18"/>
    </row>
    <row r="157" spans="1:45" s="493" customFormat="1" ht="10.5">
      <c r="A157" s="494"/>
      <c r="B157" s="38"/>
      <c r="C157" s="495"/>
      <c r="D157" s="499"/>
      <c r="E157" s="499"/>
      <c r="F157" s="499"/>
      <c r="G157" s="499"/>
      <c r="H157" s="499"/>
      <c r="I157" s="499"/>
      <c r="J157" s="499"/>
      <c r="K157" s="499"/>
      <c r="L157" s="499"/>
      <c r="M157" s="499"/>
      <c r="N157" s="499"/>
      <c r="O157" s="499"/>
      <c r="P157" s="499"/>
      <c r="Q157" s="499"/>
      <c r="R157" s="499"/>
      <c r="S157" s="499"/>
      <c r="T157" s="499"/>
      <c r="U157" s="499"/>
      <c r="V157" s="499"/>
      <c r="W157" s="499"/>
      <c r="X157" s="499"/>
      <c r="Y157" s="499"/>
      <c r="Z157" s="499"/>
      <c r="AA157" s="499"/>
      <c r="AB157" s="499"/>
      <c r="AC157" s="499"/>
      <c r="AD157" s="499"/>
      <c r="AE157" s="499"/>
      <c r="AF157" s="499"/>
      <c r="AG157" s="499"/>
      <c r="AH157" s="499"/>
      <c r="AI157" s="499"/>
      <c r="AJ157" s="499"/>
      <c r="AK157" s="499"/>
      <c r="AL157" s="499"/>
      <c r="AM157" s="499"/>
      <c r="AN157" s="499"/>
      <c r="AO157" s="499"/>
      <c r="AP157" s="500"/>
      <c r="AQ157" s="500"/>
      <c r="AR157" s="509"/>
      <c r="AS157" s="18"/>
    </row>
    <row r="158" spans="1:45" s="493" customFormat="1" ht="5.25" customHeight="1">
      <c r="A158" s="505"/>
      <c r="B158" s="38"/>
      <c r="C158" s="497"/>
      <c r="D158" s="497"/>
      <c r="E158" s="501"/>
      <c r="F158" s="501"/>
      <c r="G158" s="501"/>
      <c r="H158" s="501"/>
      <c r="I158" s="501"/>
      <c r="J158" s="501"/>
      <c r="K158" s="501"/>
      <c r="L158" s="501"/>
      <c r="M158" s="501"/>
      <c r="N158" s="501"/>
      <c r="O158" s="501"/>
      <c r="P158" s="501"/>
      <c r="Q158" s="501"/>
      <c r="R158" s="501"/>
      <c r="S158" s="506"/>
      <c r="T158" s="506"/>
      <c r="U158" s="506"/>
      <c r="V158" s="506"/>
      <c r="W158" s="506"/>
      <c r="X158" s="506"/>
      <c r="Y158" s="506"/>
      <c r="Z158" s="506"/>
      <c r="AA158" s="497"/>
      <c r="AB158" s="498"/>
      <c r="AC158" s="497"/>
      <c r="AD158" s="497"/>
      <c r="AE158" s="506"/>
      <c r="AF158" s="506"/>
      <c r="AG158" s="506"/>
      <c r="AH158" s="506"/>
      <c r="AI158" s="506"/>
      <c r="AJ158" s="506"/>
      <c r="AK158" s="506"/>
      <c r="AL158" s="506"/>
      <c r="AM158" s="497"/>
      <c r="AN158" s="497"/>
      <c r="AO158" s="497"/>
      <c r="AP158" s="497"/>
      <c r="AQ158" s="507"/>
      <c r="AR158" s="509"/>
      <c r="AS158" s="18"/>
    </row>
    <row r="159" spans="1:45" s="504" customFormat="1" ht="21" customHeight="1">
      <c r="A159" s="502"/>
      <c r="B159" s="38"/>
      <c r="C159" s="902" t="s">
        <v>289</v>
      </c>
      <c r="D159" s="902"/>
      <c r="E159" s="902"/>
      <c r="F159" s="902"/>
      <c r="G159" s="902"/>
      <c r="H159" s="902"/>
      <c r="I159" s="902"/>
      <c r="J159" s="902"/>
      <c r="K159" s="902"/>
      <c r="L159" s="902"/>
      <c r="M159" s="902"/>
      <c r="N159" s="902"/>
      <c r="O159" s="902"/>
      <c r="P159" s="902"/>
      <c r="Q159" s="902"/>
      <c r="R159" s="902"/>
      <c r="S159" s="902"/>
      <c r="T159" s="902"/>
      <c r="U159" s="902"/>
      <c r="V159" s="902"/>
      <c r="W159" s="902"/>
      <c r="X159" s="902"/>
      <c r="Y159" s="902"/>
      <c r="Z159" s="902"/>
      <c r="AA159" s="902"/>
      <c r="AB159" s="902"/>
      <c r="AC159" s="902"/>
      <c r="AD159" s="902"/>
      <c r="AE159" s="902"/>
      <c r="AF159" s="902"/>
      <c r="AG159" s="902"/>
      <c r="AH159" s="902"/>
      <c r="AI159" s="902"/>
      <c r="AJ159" s="902"/>
      <c r="AK159" s="902"/>
      <c r="AL159" s="902"/>
      <c r="AM159" s="902"/>
      <c r="AN159" s="902"/>
      <c r="AO159" s="902"/>
      <c r="AP159" s="902"/>
      <c r="AQ159" s="503"/>
      <c r="AR159" s="510"/>
      <c r="AS159" s="18"/>
    </row>
    <row r="160" spans="1:45" s="493" customFormat="1" ht="21.75" customHeight="1">
      <c r="A160" s="494"/>
      <c r="B160" s="38"/>
      <c r="C160" s="495"/>
      <c r="D160" s="495"/>
      <c r="E160" s="883"/>
      <c r="F160" s="883"/>
      <c r="G160" s="883"/>
      <c r="H160" s="883"/>
      <c r="I160" s="883"/>
      <c r="J160" s="883"/>
      <c r="K160" s="883"/>
      <c r="L160" s="883"/>
      <c r="M160" s="883"/>
      <c r="N160" s="883"/>
      <c r="O160" s="883"/>
      <c r="P160" s="883"/>
      <c r="Q160" s="883"/>
      <c r="R160" s="883"/>
      <c r="S160" s="883"/>
      <c r="T160" s="883"/>
      <c r="U160" s="883"/>
      <c r="V160" s="883"/>
      <c r="W160" s="883"/>
      <c r="X160" s="883"/>
      <c r="Y160" s="883"/>
      <c r="Z160" s="883"/>
      <c r="AA160" s="883"/>
      <c r="AB160" s="883"/>
      <c r="AC160" s="883"/>
      <c r="AD160" s="883"/>
      <c r="AE160" s="883"/>
      <c r="AF160" s="883"/>
      <c r="AG160" s="883"/>
      <c r="AH160" s="883"/>
      <c r="AI160" s="883"/>
      <c r="AJ160" s="883"/>
      <c r="AK160" s="883"/>
      <c r="AL160" s="883"/>
      <c r="AM160" s="883"/>
      <c r="AN160" s="883"/>
      <c r="AO160" s="883"/>
      <c r="AP160" s="883"/>
      <c r="AQ160" s="883"/>
      <c r="AR160" s="509"/>
      <c r="AS160" s="18"/>
    </row>
    <row r="161" spans="1:49" s="493" customFormat="1" ht="16.5" customHeight="1">
      <c r="A161" s="494"/>
      <c r="B161" s="38"/>
      <c r="C161" s="495"/>
      <c r="D161" s="495"/>
      <c r="E161" s="883"/>
      <c r="F161" s="883"/>
      <c r="G161" s="883"/>
      <c r="H161" s="883"/>
      <c r="I161" s="883"/>
      <c r="J161" s="883"/>
      <c r="K161" s="883"/>
      <c r="L161" s="883"/>
      <c r="M161" s="883"/>
      <c r="N161" s="883"/>
      <c r="O161" s="883"/>
      <c r="P161" s="883"/>
      <c r="Q161" s="883"/>
      <c r="R161" s="883"/>
      <c r="S161" s="883"/>
      <c r="T161" s="883"/>
      <c r="U161" s="883"/>
      <c r="V161" s="883"/>
      <c r="W161" s="883"/>
      <c r="X161" s="883"/>
      <c r="Y161" s="883"/>
      <c r="Z161" s="883"/>
      <c r="AA161" s="883"/>
      <c r="AB161" s="883"/>
      <c r="AC161" s="883"/>
      <c r="AD161" s="883"/>
      <c r="AE161" s="883"/>
      <c r="AF161" s="883"/>
      <c r="AG161" s="883"/>
      <c r="AH161" s="883"/>
      <c r="AI161" s="883"/>
      <c r="AJ161" s="883"/>
      <c r="AK161" s="883"/>
      <c r="AL161" s="883"/>
      <c r="AM161" s="883"/>
      <c r="AN161" s="883"/>
      <c r="AO161" s="883"/>
      <c r="AP161" s="883"/>
      <c r="AQ161" s="883"/>
      <c r="AR161" s="509"/>
      <c r="AS161" s="18"/>
    </row>
    <row r="162" spans="1:49" s="493" customFormat="1" ht="7.5" customHeight="1">
      <c r="A162" s="494"/>
      <c r="B162" s="38"/>
      <c r="C162" s="495"/>
      <c r="D162" s="495"/>
      <c r="E162" s="883"/>
      <c r="F162" s="883"/>
      <c r="G162" s="883"/>
      <c r="H162" s="883"/>
      <c r="I162" s="883"/>
      <c r="J162" s="883"/>
      <c r="K162" s="883"/>
      <c r="L162" s="883"/>
      <c r="M162" s="883"/>
      <c r="N162" s="883"/>
      <c r="O162" s="883"/>
      <c r="P162" s="883"/>
      <c r="Q162" s="883"/>
      <c r="R162" s="883"/>
      <c r="S162" s="883"/>
      <c r="T162" s="883"/>
      <c r="U162" s="883"/>
      <c r="V162" s="883"/>
      <c r="W162" s="883"/>
      <c r="X162" s="883"/>
      <c r="Y162" s="883"/>
      <c r="Z162" s="883"/>
      <c r="AA162" s="883"/>
      <c r="AB162" s="883"/>
      <c r="AC162" s="883"/>
      <c r="AD162" s="883"/>
      <c r="AE162" s="883"/>
      <c r="AF162" s="883"/>
      <c r="AG162" s="883"/>
      <c r="AH162" s="883"/>
      <c r="AI162" s="883"/>
      <c r="AJ162" s="883"/>
      <c r="AK162" s="883"/>
      <c r="AL162" s="883"/>
      <c r="AM162" s="883"/>
      <c r="AN162" s="883"/>
      <c r="AO162" s="883"/>
      <c r="AP162" s="883"/>
      <c r="AQ162" s="883"/>
      <c r="AR162" s="509"/>
      <c r="AS162" s="18"/>
    </row>
    <row r="163" spans="1:49" s="493" customFormat="1" ht="10.5" customHeight="1">
      <c r="A163" s="494"/>
      <c r="B163" s="38"/>
      <c r="C163" s="495"/>
      <c r="D163" s="495"/>
      <c r="E163" s="888" t="s">
        <v>287</v>
      </c>
      <c r="F163" s="888"/>
      <c r="G163" s="888"/>
      <c r="H163" s="888"/>
      <c r="I163" s="888"/>
      <c r="J163" s="888"/>
      <c r="K163" s="888"/>
      <c r="L163" s="888"/>
      <c r="M163" s="888"/>
      <c r="N163" s="888"/>
      <c r="O163" s="888"/>
      <c r="P163" s="888"/>
      <c r="Q163" s="888"/>
      <c r="R163" s="889"/>
      <c r="S163" s="885"/>
      <c r="T163" s="886"/>
      <c r="U163" s="886"/>
      <c r="V163" s="886"/>
      <c r="W163" s="886"/>
      <c r="X163" s="886"/>
      <c r="Y163" s="886"/>
      <c r="Z163" s="887"/>
      <c r="AA163" s="497" t="s">
        <v>265</v>
      </c>
      <c r="AB163" s="498"/>
      <c r="AC163" s="497"/>
      <c r="AD163" s="497"/>
      <c r="AE163" s="885"/>
      <c r="AF163" s="886"/>
      <c r="AG163" s="886"/>
      <c r="AH163" s="886"/>
      <c r="AI163" s="886"/>
      <c r="AJ163" s="886"/>
      <c r="AK163" s="886"/>
      <c r="AL163" s="887"/>
      <c r="AM163" s="497" t="s">
        <v>266</v>
      </c>
      <c r="AN163" s="497"/>
      <c r="AO163" s="497"/>
      <c r="AP163" s="495"/>
      <c r="AQ163" s="495"/>
      <c r="AR163" s="509"/>
      <c r="AS163" s="18"/>
    </row>
    <row r="164" spans="1:49" s="493" customFormat="1" ht="11.25" customHeight="1">
      <c r="A164" s="494"/>
      <c r="B164" s="38"/>
      <c r="C164" s="495"/>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c r="AA164" s="499"/>
      <c r="AB164" s="499"/>
      <c r="AC164" s="499"/>
      <c r="AD164" s="499"/>
      <c r="AE164" s="499"/>
      <c r="AF164" s="499"/>
      <c r="AG164" s="499"/>
      <c r="AH164" s="499"/>
      <c r="AI164" s="499"/>
      <c r="AJ164" s="499"/>
      <c r="AK164" s="499"/>
      <c r="AL164" s="499"/>
      <c r="AM164" s="499"/>
      <c r="AN164" s="499"/>
      <c r="AO164" s="499"/>
      <c r="AP164" s="500"/>
      <c r="AQ164" s="500"/>
      <c r="AR164" s="509"/>
      <c r="AS164" s="18"/>
    </row>
    <row r="165" spans="1:49" s="493" customFormat="1" ht="6.75" customHeight="1">
      <c r="A165" s="494"/>
      <c r="B165" s="38"/>
      <c r="C165" s="499"/>
      <c r="D165" s="499"/>
      <c r="E165" s="501"/>
      <c r="F165" s="501"/>
      <c r="G165" s="501"/>
      <c r="H165" s="501"/>
      <c r="I165" s="501"/>
      <c r="J165" s="501"/>
      <c r="K165" s="501"/>
      <c r="L165" s="501"/>
      <c r="M165" s="501"/>
      <c r="N165" s="501"/>
      <c r="O165" s="501"/>
      <c r="P165" s="501"/>
      <c r="Q165" s="501"/>
      <c r="R165" s="501"/>
      <c r="S165" s="506"/>
      <c r="T165" s="506"/>
      <c r="U165" s="506"/>
      <c r="V165" s="506"/>
      <c r="W165" s="506"/>
      <c r="X165" s="506"/>
      <c r="Y165" s="506"/>
      <c r="Z165" s="506"/>
      <c r="AA165" s="497"/>
      <c r="AB165" s="498"/>
      <c r="AC165" s="497"/>
      <c r="AD165" s="497"/>
      <c r="AE165" s="506"/>
      <c r="AF165" s="506"/>
      <c r="AG165" s="506"/>
      <c r="AH165" s="506"/>
      <c r="AI165" s="506"/>
      <c r="AJ165" s="506"/>
      <c r="AK165" s="506"/>
      <c r="AL165" s="506"/>
      <c r="AM165" s="497"/>
      <c r="AN165" s="497"/>
      <c r="AO165" s="497"/>
      <c r="AP165" s="501"/>
      <c r="AQ165" s="500"/>
      <c r="AR165" s="509"/>
      <c r="AS165" s="18"/>
    </row>
    <row r="166" spans="1:49" s="493" customFormat="1" ht="21" customHeight="1">
      <c r="A166" s="494"/>
      <c r="B166" s="38"/>
      <c r="C166" s="883" t="s">
        <v>381</v>
      </c>
      <c r="D166" s="883"/>
      <c r="E166" s="883"/>
      <c r="F166" s="883"/>
      <c r="G166" s="883"/>
      <c r="H166" s="883"/>
      <c r="I166" s="883"/>
      <c r="J166" s="883"/>
      <c r="K166" s="883"/>
      <c r="L166" s="883"/>
      <c r="M166" s="883"/>
      <c r="N166" s="883"/>
      <c r="O166" s="883"/>
      <c r="P166" s="883"/>
      <c r="Q166" s="883"/>
      <c r="R166" s="883"/>
      <c r="S166" s="883"/>
      <c r="T166" s="883"/>
      <c r="U166" s="883"/>
      <c r="V166" s="883"/>
      <c r="W166" s="883"/>
      <c r="X166" s="883"/>
      <c r="Y166" s="883"/>
      <c r="Z166" s="883"/>
      <c r="AA166" s="883"/>
      <c r="AB166" s="883"/>
      <c r="AC166" s="883"/>
      <c r="AD166" s="883"/>
      <c r="AE166" s="883"/>
      <c r="AF166" s="883"/>
      <c r="AG166" s="883"/>
      <c r="AH166" s="883"/>
      <c r="AI166" s="883"/>
      <c r="AJ166" s="883"/>
      <c r="AK166" s="883"/>
      <c r="AL166" s="883"/>
      <c r="AM166" s="883"/>
      <c r="AN166" s="883"/>
      <c r="AO166" s="883"/>
      <c r="AP166" s="883"/>
      <c r="AQ166" s="883"/>
      <c r="AR166" s="509"/>
      <c r="AS166" s="18"/>
    </row>
    <row r="167" spans="1:49" s="493" customFormat="1" ht="30.75" customHeight="1">
      <c r="A167" s="508"/>
      <c r="B167" s="38"/>
      <c r="C167" s="879" t="s">
        <v>291</v>
      </c>
      <c r="D167" s="879"/>
      <c r="E167" s="879"/>
      <c r="F167" s="879"/>
      <c r="G167" s="879"/>
      <c r="H167" s="879"/>
      <c r="I167" s="879"/>
      <c r="J167" s="879"/>
      <c r="K167" s="879"/>
      <c r="L167" s="879"/>
      <c r="M167" s="879"/>
      <c r="N167" s="879"/>
      <c r="O167" s="879"/>
      <c r="P167" s="879"/>
      <c r="Q167" s="879"/>
      <c r="R167" s="879"/>
      <c r="S167" s="879"/>
      <c r="T167" s="879"/>
      <c r="U167" s="879"/>
      <c r="V167" s="879"/>
      <c r="W167" s="879"/>
      <c r="X167" s="879"/>
      <c r="Y167" s="879"/>
      <c r="Z167" s="879"/>
      <c r="AA167" s="879"/>
      <c r="AB167" s="879"/>
      <c r="AC167" s="879"/>
      <c r="AD167" s="879"/>
      <c r="AE167" s="879"/>
      <c r="AF167" s="879"/>
      <c r="AG167" s="879"/>
      <c r="AH167" s="879"/>
      <c r="AI167" s="879"/>
      <c r="AJ167" s="879"/>
      <c r="AK167" s="879"/>
      <c r="AL167" s="879"/>
      <c r="AM167" s="879"/>
      <c r="AN167" s="879"/>
      <c r="AO167" s="879"/>
      <c r="AP167" s="879"/>
      <c r="AQ167" s="879"/>
      <c r="AR167" s="879"/>
      <c r="AS167" s="18"/>
      <c r="AW167" s="534"/>
    </row>
    <row r="168" spans="1:49" s="31" customFormat="1" ht="12" customHeight="1">
      <c r="A168" s="14"/>
      <c r="B168" s="38"/>
      <c r="C168" s="37"/>
      <c r="D168" s="37"/>
      <c r="E168" s="37"/>
      <c r="F168" s="37"/>
      <c r="G168" s="37"/>
      <c r="H168" s="37"/>
      <c r="I168" s="37"/>
      <c r="J168" s="37"/>
      <c r="K168" s="37"/>
      <c r="L168" s="37"/>
      <c r="M168" s="37"/>
      <c r="N168" s="37"/>
      <c r="O168" s="37"/>
      <c r="P168" s="37"/>
      <c r="Q168" s="37"/>
      <c r="R168" s="37"/>
      <c r="S168" s="37"/>
      <c r="T168" s="37"/>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8"/>
    </row>
    <row r="169" spans="1:49" s="31" customFormat="1" ht="12" customHeight="1">
      <c r="A169" s="14"/>
      <c r="B169" s="38"/>
      <c r="C169" s="14" t="s">
        <v>161</v>
      </c>
      <c r="D169" s="37"/>
      <c r="E169" s="88"/>
      <c r="F169" s="88"/>
      <c r="G169" s="88"/>
      <c r="H169" s="88"/>
      <c r="I169" s="37" t="s">
        <v>185</v>
      </c>
      <c r="J169" s="88"/>
      <c r="K169" s="88"/>
      <c r="L169" s="37" t="s">
        <v>185</v>
      </c>
      <c r="M169" s="88"/>
      <c r="N169" s="88"/>
      <c r="O169" s="37" t="s">
        <v>185</v>
      </c>
      <c r="P169" s="37"/>
      <c r="Q169" s="37"/>
      <c r="R169" s="37"/>
      <c r="S169" s="37"/>
      <c r="T169" s="37"/>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8"/>
    </row>
    <row r="170" spans="1:49" s="31" customFormat="1" ht="12" customHeight="1">
      <c r="A170" s="14"/>
      <c r="B170" s="38"/>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8"/>
    </row>
    <row r="171" spans="1:49" s="31" customFormat="1" ht="12" customHeight="1">
      <c r="A171" s="14"/>
      <c r="B171" s="38"/>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8"/>
    </row>
    <row r="172" spans="1:49" s="5" customFormat="1" ht="12" customHeight="1">
      <c r="A172" s="1"/>
      <c r="B172" s="7"/>
      <c r="C172" s="1"/>
      <c r="D172" s="124"/>
      <c r="E172" s="124"/>
      <c r="F172" s="124"/>
      <c r="G172" s="124"/>
      <c r="H172" s="124"/>
      <c r="I172" s="1"/>
      <c r="J172" s="1"/>
      <c r="K172" s="14"/>
      <c r="L172" s="14"/>
      <c r="M172" s="1"/>
      <c r="N172" s="1"/>
      <c r="O172" s="1"/>
      <c r="P172" s="1"/>
      <c r="Q172" s="1"/>
      <c r="R172" s="1"/>
      <c r="S172" s="1"/>
      <c r="T172" s="1"/>
      <c r="U172" s="1"/>
      <c r="V172" s="1"/>
      <c r="W172" s="1"/>
      <c r="X172" s="922" t="s">
        <v>362</v>
      </c>
      <c r="Y172" s="922"/>
      <c r="Z172" s="922"/>
      <c r="AA172" s="922"/>
      <c r="AB172" s="922"/>
      <c r="AC172" s="922"/>
      <c r="AD172" s="922"/>
      <c r="AE172" s="922"/>
      <c r="AF172" s="922"/>
      <c r="AG172" s="922"/>
      <c r="AH172" s="922"/>
      <c r="AI172" s="1"/>
      <c r="AJ172" s="1"/>
      <c r="AK172" s="1"/>
      <c r="AL172" s="1"/>
      <c r="AM172" s="1"/>
      <c r="AN172" s="1"/>
      <c r="AO172" s="1"/>
      <c r="AP172" s="1"/>
      <c r="AQ172" s="1"/>
      <c r="AR172" s="1"/>
      <c r="AS172" s="8"/>
    </row>
    <row r="173" spans="1:49" s="5" customFormat="1" ht="12" customHeight="1">
      <c r="A173" s="1"/>
      <c r="B173" s="530"/>
      <c r="C173" s="350"/>
      <c r="D173" s="350"/>
      <c r="E173" s="350"/>
      <c r="F173" s="350"/>
      <c r="G173" s="350"/>
      <c r="H173" s="350"/>
      <c r="I173" s="350"/>
      <c r="J173" s="350"/>
      <c r="K173" s="531"/>
      <c r="L173" s="281"/>
      <c r="M173" s="281"/>
      <c r="N173" s="281"/>
      <c r="O173" s="281"/>
      <c r="P173" s="281"/>
      <c r="Q173" s="350"/>
      <c r="R173" s="350"/>
      <c r="S173" s="350"/>
      <c r="T173" s="350"/>
      <c r="U173" s="350"/>
      <c r="V173" s="350"/>
      <c r="W173" s="350"/>
      <c r="X173" s="350"/>
      <c r="Y173" s="350"/>
      <c r="Z173" s="350"/>
      <c r="AA173" s="350"/>
      <c r="AB173" s="350"/>
      <c r="AC173" s="531" t="s">
        <v>352</v>
      </c>
      <c r="AD173" s="350"/>
      <c r="AE173" s="350"/>
      <c r="AF173" s="350"/>
      <c r="AG173" s="350"/>
      <c r="AH173" s="350"/>
      <c r="AI173" s="350"/>
      <c r="AJ173" s="350"/>
      <c r="AK173" s="350"/>
      <c r="AL173" s="350"/>
      <c r="AM173" s="350"/>
      <c r="AN173" s="350"/>
      <c r="AO173" s="350"/>
      <c r="AP173" s="350"/>
      <c r="AQ173" s="350"/>
      <c r="AR173" s="350"/>
      <c r="AS173" s="8"/>
    </row>
    <row r="174" spans="1:49" s="5" customFormat="1" ht="12" customHeight="1">
      <c r="A174" s="1"/>
      <c r="B174" s="530"/>
      <c r="C174" s="350"/>
      <c r="D174" s="350"/>
      <c r="E174" s="350"/>
      <c r="F174" s="350"/>
      <c r="G174" s="350"/>
      <c r="H174" s="350"/>
      <c r="I174" s="350"/>
      <c r="J174" s="350"/>
      <c r="K174" s="531"/>
      <c r="L174" s="281"/>
      <c r="M174" s="281"/>
      <c r="N174" s="281"/>
      <c r="O174" s="281"/>
      <c r="P174" s="281"/>
      <c r="Q174" s="350"/>
      <c r="R174" s="350"/>
      <c r="S174" s="350"/>
      <c r="T174" s="350"/>
      <c r="U174" s="350"/>
      <c r="V174" s="350"/>
      <c r="W174" s="350"/>
      <c r="X174" s="350"/>
      <c r="Y174" s="350"/>
      <c r="Z174" s="350"/>
      <c r="AA174" s="350"/>
      <c r="AB174" s="350"/>
      <c r="AC174" s="531"/>
      <c r="AD174" s="350"/>
      <c r="AE174" s="350"/>
      <c r="AF174" s="350"/>
      <c r="AG174" s="350"/>
      <c r="AH174" s="350"/>
      <c r="AI174" s="350"/>
      <c r="AJ174" s="350"/>
      <c r="AK174" s="350"/>
      <c r="AL174" s="350"/>
      <c r="AM174" s="350"/>
      <c r="AN174" s="350"/>
      <c r="AO174" s="350"/>
      <c r="AP174" s="350"/>
      <c r="AQ174" s="350"/>
      <c r="AR174" s="350"/>
      <c r="AS174" s="8"/>
    </row>
    <row r="175" spans="1:49" s="5" customFormat="1" ht="12" customHeight="1">
      <c r="A175" s="1"/>
      <c r="B175" s="530" t="s">
        <v>377</v>
      </c>
      <c r="C175" s="350"/>
      <c r="D175" s="350"/>
      <c r="E175" s="350"/>
      <c r="F175" s="350"/>
      <c r="G175" s="350"/>
      <c r="H175" s="350"/>
      <c r="I175" s="350"/>
      <c r="J175" s="350"/>
      <c r="K175" s="531"/>
      <c r="L175" s="281"/>
      <c r="M175" s="281"/>
      <c r="N175" s="281"/>
      <c r="O175" s="281"/>
      <c r="P175" s="281"/>
      <c r="Q175" s="350"/>
      <c r="R175" s="350"/>
      <c r="S175" s="350"/>
      <c r="T175" s="350"/>
      <c r="U175" s="350"/>
      <c r="V175" s="350"/>
      <c r="W175" s="350"/>
      <c r="X175" s="350"/>
      <c r="Y175" s="350"/>
      <c r="Z175" s="350"/>
      <c r="AA175" s="350"/>
      <c r="AB175" s="350"/>
      <c r="AC175" s="531"/>
      <c r="AD175" s="350"/>
      <c r="AE175" s="350"/>
      <c r="AF175" s="350"/>
      <c r="AG175" s="350"/>
      <c r="AH175" s="350"/>
      <c r="AI175" s="350"/>
      <c r="AJ175" s="350"/>
      <c r="AK175" s="350"/>
      <c r="AL175" s="350"/>
      <c r="AM175" s="350"/>
      <c r="AN175" s="350"/>
      <c r="AO175" s="350"/>
      <c r="AP175" s="350"/>
      <c r="AQ175" s="350"/>
      <c r="AR175" s="350"/>
      <c r="AS175" s="8"/>
    </row>
    <row r="176" spans="1:49" s="5" customFormat="1" ht="12" customHeight="1">
      <c r="A176" s="1"/>
      <c r="B176" s="530" t="s">
        <v>354</v>
      </c>
      <c r="C176" s="350"/>
      <c r="D176" s="350"/>
      <c r="E176" s="350"/>
      <c r="F176" s="350"/>
      <c r="G176" s="350"/>
      <c r="H176" s="350"/>
      <c r="I176" s="350"/>
      <c r="J176" s="350"/>
      <c r="K176" s="531"/>
      <c r="L176" s="281"/>
      <c r="M176" s="281"/>
      <c r="N176" s="281"/>
      <c r="O176" s="281"/>
      <c r="P176" s="281"/>
      <c r="Q176" s="350"/>
      <c r="R176" s="350"/>
      <c r="S176" s="350"/>
      <c r="T176" s="350"/>
      <c r="U176" s="350"/>
      <c r="V176" s="350"/>
      <c r="W176" s="350"/>
      <c r="X176" s="350"/>
      <c r="Y176" s="350"/>
      <c r="Z176" s="350"/>
      <c r="AA176" s="350"/>
      <c r="AB176" s="350"/>
      <c r="AC176" s="531"/>
      <c r="AD176" s="350"/>
      <c r="AE176" s="350"/>
      <c r="AF176" s="350"/>
      <c r="AG176" s="350"/>
      <c r="AH176" s="350"/>
      <c r="AI176" s="350"/>
      <c r="AJ176" s="350"/>
      <c r="AK176" s="350"/>
      <c r="AL176" s="350"/>
      <c r="AM176" s="350"/>
      <c r="AN176" s="350"/>
      <c r="AO176" s="350"/>
      <c r="AP176" s="350"/>
      <c r="AQ176" s="350"/>
      <c r="AR176" s="350"/>
      <c r="AS176" s="8"/>
    </row>
    <row r="177" spans="1:47" s="5" customFormat="1" ht="12" customHeight="1">
      <c r="A177" s="1"/>
      <c r="B177" s="530"/>
      <c r="C177" s="350"/>
      <c r="D177" s="350"/>
      <c r="E177" s="350"/>
      <c r="F177" s="350"/>
      <c r="G177" s="350"/>
      <c r="H177" s="350"/>
      <c r="I177" s="350"/>
      <c r="J177" s="350"/>
      <c r="K177" s="531"/>
      <c r="L177" s="281"/>
      <c r="M177" s="281"/>
      <c r="N177" s="281"/>
      <c r="O177" s="281"/>
      <c r="P177" s="281"/>
      <c r="Q177" s="350"/>
      <c r="R177" s="350"/>
      <c r="S177" s="350"/>
      <c r="T177" s="350"/>
      <c r="U177" s="350"/>
      <c r="V177" s="350"/>
      <c r="W177" s="350"/>
      <c r="X177" s="350"/>
      <c r="Y177" s="350"/>
      <c r="Z177" s="350"/>
      <c r="AA177" s="350"/>
      <c r="AB177" s="350"/>
      <c r="AC177" s="531"/>
      <c r="AD177" s="350"/>
      <c r="AE177" s="350"/>
      <c r="AF177" s="350"/>
      <c r="AG177" s="350"/>
      <c r="AH177" s="350"/>
      <c r="AI177" s="350"/>
      <c r="AJ177" s="350"/>
      <c r="AK177" s="350"/>
      <c r="AL177" s="350"/>
      <c r="AM177" s="350"/>
      <c r="AN177" s="350"/>
      <c r="AO177" s="350"/>
      <c r="AP177" s="350"/>
      <c r="AQ177" s="350"/>
      <c r="AR177" s="350"/>
      <c r="AS177" s="8"/>
    </row>
    <row r="178" spans="1:47" s="5" customFormat="1" ht="12" customHeight="1">
      <c r="A178" s="1"/>
      <c r="B178" s="530"/>
      <c r="C178" s="350" t="s">
        <v>355</v>
      </c>
      <c r="D178" s="350"/>
      <c r="E178" s="532"/>
      <c r="F178" s="507"/>
      <c r="G178" s="507"/>
      <c r="H178" s="921" t="s">
        <v>356</v>
      </c>
      <c r="I178" s="921"/>
      <c r="J178" s="921"/>
      <c r="K178" s="921"/>
      <c r="L178" s="921"/>
      <c r="M178" s="921"/>
      <c r="N178" s="921"/>
      <c r="O178" s="921"/>
      <c r="P178" s="921"/>
      <c r="Q178" s="921"/>
      <c r="R178" s="921"/>
      <c r="S178" s="921"/>
      <c r="T178" s="921"/>
      <c r="U178" s="921"/>
      <c r="V178" s="921"/>
      <c r="W178" s="921"/>
      <c r="X178" s="350"/>
      <c r="Y178" s="350" t="s">
        <v>357</v>
      </c>
      <c r="Z178" s="350"/>
      <c r="AA178" s="532"/>
      <c r="AB178" s="507"/>
      <c r="AC178" s="532"/>
      <c r="AD178" s="921" t="s">
        <v>356</v>
      </c>
      <c r="AE178" s="921"/>
      <c r="AF178" s="921"/>
      <c r="AG178" s="921"/>
      <c r="AH178" s="921"/>
      <c r="AI178" s="921"/>
      <c r="AJ178" s="921"/>
      <c r="AK178" s="921"/>
      <c r="AL178" s="921"/>
      <c r="AM178" s="921"/>
      <c r="AN178" s="921"/>
      <c r="AO178" s="921"/>
      <c r="AP178" s="921"/>
      <c r="AQ178" s="921"/>
      <c r="AR178" s="921"/>
      <c r="AS178" s="8"/>
    </row>
    <row r="179" spans="1:47" s="5" customFormat="1" ht="12" customHeight="1">
      <c r="A179" s="1"/>
      <c r="B179" s="530"/>
      <c r="C179" s="350"/>
      <c r="D179" s="350"/>
      <c r="E179" s="507"/>
      <c r="F179" s="507"/>
      <c r="G179" s="507"/>
      <c r="H179" s="923" t="s">
        <v>358</v>
      </c>
      <c r="I179" s="923"/>
      <c r="J179" s="923"/>
      <c r="K179" s="923"/>
      <c r="L179" s="923"/>
      <c r="M179" s="923"/>
      <c r="N179" s="923"/>
      <c r="O179" s="923"/>
      <c r="P179" s="923"/>
      <c r="Q179" s="923"/>
      <c r="R179" s="923"/>
      <c r="S179" s="923"/>
      <c r="T179" s="923"/>
      <c r="U179" s="923"/>
      <c r="V179" s="923"/>
      <c r="W179" s="923"/>
      <c r="X179" s="350"/>
      <c r="Y179" s="350"/>
      <c r="Z179" s="350"/>
      <c r="AA179" s="507"/>
      <c r="AB179" s="532"/>
      <c r="AC179" s="532"/>
      <c r="AD179" s="921" t="s">
        <v>358</v>
      </c>
      <c r="AE179" s="921"/>
      <c r="AF179" s="921"/>
      <c r="AG179" s="921"/>
      <c r="AH179" s="921"/>
      <c r="AI179" s="921"/>
      <c r="AJ179" s="921"/>
      <c r="AK179" s="921"/>
      <c r="AL179" s="921"/>
      <c r="AM179" s="921"/>
      <c r="AN179" s="921"/>
      <c r="AO179" s="921"/>
      <c r="AP179" s="921"/>
      <c r="AQ179" s="921"/>
      <c r="AR179" s="921"/>
      <c r="AS179" s="8"/>
    </row>
    <row r="180" spans="1:47" s="5" customFormat="1" ht="12" customHeight="1">
      <c r="A180" s="1"/>
      <c r="B180" s="530"/>
      <c r="C180" s="350"/>
      <c r="D180" s="350"/>
      <c r="E180" s="532"/>
      <c r="F180" s="507"/>
      <c r="G180" s="507"/>
      <c r="H180" s="921" t="s">
        <v>356</v>
      </c>
      <c r="I180" s="921"/>
      <c r="J180" s="921"/>
      <c r="K180" s="921"/>
      <c r="L180" s="921"/>
      <c r="M180" s="921"/>
      <c r="N180" s="921"/>
      <c r="O180" s="921"/>
      <c r="P180" s="921"/>
      <c r="Q180" s="921"/>
      <c r="R180" s="921"/>
      <c r="S180" s="921"/>
      <c r="T180" s="921"/>
      <c r="U180" s="921"/>
      <c r="V180" s="921"/>
      <c r="W180" s="921"/>
      <c r="X180" s="350"/>
      <c r="Y180" s="350"/>
      <c r="Z180" s="350"/>
      <c r="AA180" s="532"/>
      <c r="AB180" s="507"/>
      <c r="AC180" s="532"/>
      <c r="AD180" s="921" t="s">
        <v>356</v>
      </c>
      <c r="AE180" s="921"/>
      <c r="AF180" s="921"/>
      <c r="AG180" s="921"/>
      <c r="AH180" s="921"/>
      <c r="AI180" s="921"/>
      <c r="AJ180" s="921"/>
      <c r="AK180" s="921"/>
      <c r="AL180" s="921"/>
      <c r="AM180" s="921"/>
      <c r="AN180" s="921"/>
      <c r="AO180" s="921"/>
      <c r="AP180" s="921"/>
      <c r="AQ180" s="921"/>
      <c r="AR180" s="921"/>
      <c r="AS180" s="8"/>
      <c r="AU180" s="1"/>
    </row>
    <row r="181" spans="1:47" s="5" customFormat="1" ht="12" customHeight="1">
      <c r="A181" s="1"/>
      <c r="B181" s="530"/>
      <c r="C181" s="350"/>
      <c r="D181" s="350"/>
      <c r="E181" s="507"/>
      <c r="F181" s="507"/>
      <c r="G181" s="507"/>
      <c r="H181" s="921" t="s">
        <v>359</v>
      </c>
      <c r="I181" s="921"/>
      <c r="J181" s="921"/>
      <c r="K181" s="921"/>
      <c r="L181" s="921"/>
      <c r="M181" s="921"/>
      <c r="N181" s="921"/>
      <c r="O181" s="921"/>
      <c r="P181" s="921"/>
      <c r="Q181" s="921"/>
      <c r="R181" s="921"/>
      <c r="S181" s="921"/>
      <c r="T181" s="921"/>
      <c r="U181" s="921"/>
      <c r="V181" s="921"/>
      <c r="W181" s="921"/>
      <c r="X181" s="350"/>
      <c r="Y181" s="350"/>
      <c r="Z181" s="350"/>
      <c r="AA181" s="507"/>
      <c r="AB181" s="532"/>
      <c r="AC181" s="532"/>
      <c r="AD181" s="921" t="s">
        <v>359</v>
      </c>
      <c r="AE181" s="921"/>
      <c r="AF181" s="921"/>
      <c r="AG181" s="921"/>
      <c r="AH181" s="921"/>
      <c r="AI181" s="921"/>
      <c r="AJ181" s="921"/>
      <c r="AK181" s="921"/>
      <c r="AL181" s="921"/>
      <c r="AM181" s="921"/>
      <c r="AN181" s="921"/>
      <c r="AO181" s="921"/>
      <c r="AP181" s="921"/>
      <c r="AQ181" s="921"/>
      <c r="AR181" s="921"/>
      <c r="AS181" s="8"/>
      <c r="AU181" s="1"/>
    </row>
    <row r="182" spans="1:47" s="5" customFormat="1" ht="21.75" customHeight="1">
      <c r="A182" s="1"/>
      <c r="B182" s="530"/>
      <c r="C182" s="350" t="s">
        <v>360</v>
      </c>
      <c r="D182" s="350"/>
      <c r="E182" s="350"/>
      <c r="F182" s="507"/>
      <c r="G182" s="507"/>
      <c r="H182" s="921" t="s">
        <v>356</v>
      </c>
      <c r="I182" s="921"/>
      <c r="J182" s="921"/>
      <c r="K182" s="921"/>
      <c r="L182" s="921"/>
      <c r="M182" s="921"/>
      <c r="N182" s="921"/>
      <c r="O182" s="921"/>
      <c r="P182" s="921"/>
      <c r="Q182" s="921"/>
      <c r="R182" s="921"/>
      <c r="S182" s="921"/>
      <c r="T182" s="921"/>
      <c r="U182" s="921"/>
      <c r="V182" s="921"/>
      <c r="W182" s="921"/>
      <c r="X182" s="350"/>
      <c r="Y182" s="350" t="s">
        <v>360</v>
      </c>
      <c r="Z182" s="350"/>
      <c r="AA182" s="350"/>
      <c r="AB182" s="507"/>
      <c r="AC182" s="532"/>
      <c r="AD182" s="921" t="s">
        <v>356</v>
      </c>
      <c r="AE182" s="921"/>
      <c r="AF182" s="921"/>
      <c r="AG182" s="921"/>
      <c r="AH182" s="921"/>
      <c r="AI182" s="921"/>
      <c r="AJ182" s="921"/>
      <c r="AK182" s="921"/>
      <c r="AL182" s="921"/>
      <c r="AM182" s="921"/>
      <c r="AN182" s="921"/>
      <c r="AO182" s="921"/>
      <c r="AP182" s="921"/>
      <c r="AQ182" s="921"/>
      <c r="AR182" s="921"/>
      <c r="AS182" s="8"/>
      <c r="AU182" s="1"/>
    </row>
    <row r="183" spans="1:47" s="5" customFormat="1" ht="19.5" customHeight="1">
      <c r="A183" s="1"/>
      <c r="B183" s="530"/>
      <c r="C183" s="350" t="s">
        <v>361</v>
      </c>
      <c r="D183" s="350"/>
      <c r="E183" s="350"/>
      <c r="F183" s="507"/>
      <c r="G183" s="507"/>
      <c r="H183" s="921" t="s">
        <v>356</v>
      </c>
      <c r="I183" s="921"/>
      <c r="J183" s="921"/>
      <c r="K183" s="921"/>
      <c r="L183" s="921"/>
      <c r="M183" s="921"/>
      <c r="N183" s="921"/>
      <c r="O183" s="921"/>
      <c r="P183" s="921"/>
      <c r="Q183" s="921"/>
      <c r="R183" s="921"/>
      <c r="S183" s="921"/>
      <c r="T183" s="921"/>
      <c r="U183" s="921"/>
      <c r="V183" s="921"/>
      <c r="W183" s="921"/>
      <c r="X183" s="350"/>
      <c r="Y183" s="350" t="s">
        <v>361</v>
      </c>
      <c r="Z183" s="350"/>
      <c r="AA183" s="350"/>
      <c r="AB183" s="507"/>
      <c r="AC183" s="532"/>
      <c r="AD183" s="921" t="s">
        <v>356</v>
      </c>
      <c r="AE183" s="921"/>
      <c r="AF183" s="921"/>
      <c r="AG183" s="921"/>
      <c r="AH183" s="921"/>
      <c r="AI183" s="921"/>
      <c r="AJ183" s="921"/>
      <c r="AK183" s="921"/>
      <c r="AL183" s="921"/>
      <c r="AM183" s="921"/>
      <c r="AN183" s="921"/>
      <c r="AO183" s="921"/>
      <c r="AP183" s="921"/>
      <c r="AQ183" s="921"/>
      <c r="AR183" s="921"/>
      <c r="AS183" s="8"/>
      <c r="AU183" s="1"/>
    </row>
    <row r="184" spans="1:47" s="31" customFormat="1" ht="12" customHeight="1" thickBot="1">
      <c r="A184" s="14"/>
      <c r="B184" s="41"/>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533"/>
    </row>
  </sheetData>
  <sheetProtection password="CFD6" sheet="1" objects="1" scenarios="1"/>
  <mergeCells count="151">
    <mergeCell ref="H183:W183"/>
    <mergeCell ref="AD183:AR183"/>
    <mergeCell ref="C51:AP51"/>
    <mergeCell ref="C54:U54"/>
    <mergeCell ref="H178:W178"/>
    <mergeCell ref="AD178:AR178"/>
    <mergeCell ref="H179:W179"/>
    <mergeCell ref="AD179:AR179"/>
    <mergeCell ref="H180:W180"/>
    <mergeCell ref="AD180:AR180"/>
    <mergeCell ref="H181:W181"/>
    <mergeCell ref="AD181:AR181"/>
    <mergeCell ref="H182:W182"/>
    <mergeCell ref="AD182:AR182"/>
    <mergeCell ref="H115:W115"/>
    <mergeCell ref="AD115:AR115"/>
    <mergeCell ref="H116:W116"/>
    <mergeCell ref="AD116:AR116"/>
    <mergeCell ref="H117:W117"/>
    <mergeCell ref="AD117:AR117"/>
    <mergeCell ref="H118:W118"/>
    <mergeCell ref="AD118:AR118"/>
    <mergeCell ref="X172:AH172"/>
    <mergeCell ref="H79:W79"/>
    <mergeCell ref="AD79:AR79"/>
    <mergeCell ref="H80:W80"/>
    <mergeCell ref="AD80:AR80"/>
    <mergeCell ref="X107:AH107"/>
    <mergeCell ref="H113:W113"/>
    <mergeCell ref="AD113:AR113"/>
    <mergeCell ref="H114:W114"/>
    <mergeCell ref="AD114:AR114"/>
    <mergeCell ref="X69:AH69"/>
    <mergeCell ref="H75:W75"/>
    <mergeCell ref="AD75:AR75"/>
    <mergeCell ref="H76:W76"/>
    <mergeCell ref="AD76:AR76"/>
    <mergeCell ref="H77:W77"/>
    <mergeCell ref="AD77:AR77"/>
    <mergeCell ref="H78:W78"/>
    <mergeCell ref="AD78:AR78"/>
    <mergeCell ref="E102:AR102"/>
    <mergeCell ref="C35:AM35"/>
    <mergeCell ref="C31:AM31"/>
    <mergeCell ref="C33:AM33"/>
    <mergeCell ref="E140:AQ140"/>
    <mergeCell ref="E141:AQ141"/>
    <mergeCell ref="C131:AG131"/>
    <mergeCell ref="AI131:AM131"/>
    <mergeCell ref="AO131:AR131"/>
    <mergeCell ref="C128:K130"/>
    <mergeCell ref="L129:M129"/>
    <mergeCell ref="T129:AM129"/>
    <mergeCell ref="AO129:AR129"/>
    <mergeCell ref="B122:AS122"/>
    <mergeCell ref="C124:AJ124"/>
    <mergeCell ref="AL124:AR124"/>
    <mergeCell ref="C126:P126"/>
    <mergeCell ref="R126:AE126"/>
    <mergeCell ref="C84:AJ84"/>
    <mergeCell ref="AL84:AR84"/>
    <mergeCell ref="C86:P86"/>
    <mergeCell ref="C36:AQ36"/>
    <mergeCell ref="D43:AP43"/>
    <mergeCell ref="C32:AM32"/>
    <mergeCell ref="C34:AM34"/>
    <mergeCell ref="B1:AS1"/>
    <mergeCell ref="D2:AQ3"/>
    <mergeCell ref="C28:AQ28"/>
    <mergeCell ref="C4:AQ4"/>
    <mergeCell ref="C5:AR5"/>
    <mergeCell ref="C6:AQ6"/>
    <mergeCell ref="C9:AQ9"/>
    <mergeCell ref="C11:AQ11"/>
    <mergeCell ref="C10:AQ10"/>
    <mergeCell ref="C30:AQ30"/>
    <mergeCell ref="C12:AP12"/>
    <mergeCell ref="C29:AQ29"/>
    <mergeCell ref="C17:AP17"/>
    <mergeCell ref="C18:AP18"/>
    <mergeCell ref="C19:AP19"/>
    <mergeCell ref="C20:AP20"/>
    <mergeCell ref="C26:AP26"/>
    <mergeCell ref="C22:AP22"/>
    <mergeCell ref="C23:AP23"/>
    <mergeCell ref="C27:AM27"/>
    <mergeCell ref="C25:AR25"/>
    <mergeCell ref="E163:R163"/>
    <mergeCell ref="S163:Z163"/>
    <mergeCell ref="AE163:AL163"/>
    <mergeCell ref="E154:AQ154"/>
    <mergeCell ref="C62:AP62"/>
    <mergeCell ref="C61:AP61"/>
    <mergeCell ref="E98:AR98"/>
    <mergeCell ref="E100:AR100"/>
    <mergeCell ref="B82:AS82"/>
    <mergeCell ref="AO89:AR89"/>
    <mergeCell ref="R86:AE86"/>
    <mergeCell ref="C88:K90"/>
    <mergeCell ref="E96:AR96"/>
    <mergeCell ref="C91:AG91"/>
    <mergeCell ref="AI91:AM91"/>
    <mergeCell ref="AO91:AR91"/>
    <mergeCell ref="E94:AR94"/>
    <mergeCell ref="L89:M89"/>
    <mergeCell ref="T89:AM89"/>
    <mergeCell ref="C152:AP152"/>
    <mergeCell ref="E153:AQ153"/>
    <mergeCell ref="E156:R156"/>
    <mergeCell ref="AE156:AL156"/>
    <mergeCell ref="C159:AP159"/>
    <mergeCell ref="M134:AH134"/>
    <mergeCell ref="S156:Z156"/>
    <mergeCell ref="E155:AQ155"/>
    <mergeCell ref="E161:AQ161"/>
    <mergeCell ref="E162:AQ162"/>
    <mergeCell ref="E160:AQ160"/>
    <mergeCell ref="C138:AQ138"/>
    <mergeCell ref="E139:AQ139"/>
    <mergeCell ref="E143:R143"/>
    <mergeCell ref="S143:Z143"/>
    <mergeCell ref="AE143:AL143"/>
    <mergeCell ref="E145:AO145"/>
    <mergeCell ref="E147:AP147"/>
    <mergeCell ref="E149:R149"/>
    <mergeCell ref="S149:Z149"/>
    <mergeCell ref="AE149:AL149"/>
    <mergeCell ref="C37:AQ37"/>
    <mergeCell ref="C38:AQ38"/>
    <mergeCell ref="C167:AR167"/>
    <mergeCell ref="C136:AP136"/>
    <mergeCell ref="C7:AR7"/>
    <mergeCell ref="C8:AR8"/>
    <mergeCell ref="C13:AR13"/>
    <mergeCell ref="C14:AR14"/>
    <mergeCell ref="C15:AR15"/>
    <mergeCell ref="C16:AR16"/>
    <mergeCell ref="C21:AR21"/>
    <mergeCell ref="C24:AR24"/>
    <mergeCell ref="C44:AP44"/>
    <mergeCell ref="C45:AP45"/>
    <mergeCell ref="C46:AP46"/>
    <mergeCell ref="C47:AP47"/>
    <mergeCell ref="C48:AP48"/>
    <mergeCell ref="C49:AP49"/>
    <mergeCell ref="C53:AP53"/>
    <mergeCell ref="C56:AP56"/>
    <mergeCell ref="C57:AP57"/>
    <mergeCell ref="C58:AP58"/>
    <mergeCell ref="C60:AP60"/>
    <mergeCell ref="C166:AQ166"/>
  </mergeCells>
  <phoneticPr fontId="6" type="noConversion"/>
  <pageMargins left="0.74803149606299213" right="0.74803149606299213" top="0.98425196850393704" bottom="0.98425196850393704" header="0.51181102362204722" footer="0.51181102362204722"/>
  <pageSetup paperSize="9" scale="81" firstPageNumber="6" orientation="portrait" useFirstPageNumber="1" r:id="rId1"/>
  <headerFooter alignWithMargins="0">
    <oddFooter>&amp;R&amp;"Arial Black,Normál"&amp;P</oddFooter>
  </headerFooter>
  <rowBreaks count="2" manualBreakCount="2">
    <brk id="81" min="1" max="44" man="1"/>
    <brk id="121" min="1" max="44" man="1"/>
  </rowBreaks>
  <legacyDrawing r:id="rId2"/>
</worksheet>
</file>

<file path=xl/worksheets/sheet5.xml><?xml version="1.0" encoding="utf-8"?>
<worksheet xmlns="http://schemas.openxmlformats.org/spreadsheetml/2006/main" xmlns:r="http://schemas.openxmlformats.org/officeDocument/2006/relationships">
  <sheetPr codeName="Munka4"/>
  <dimension ref="A1:AY169"/>
  <sheetViews>
    <sheetView showGridLines="0" view="pageBreakPreview" topLeftCell="A148" zoomScale="140" zoomScaleNormal="100" zoomScaleSheetLayoutView="140" workbookViewId="0">
      <selection activeCell="C8" sqref="C8:AM8"/>
    </sheetView>
  </sheetViews>
  <sheetFormatPr defaultColWidth="2.140625" defaultRowHeight="12.75"/>
  <cols>
    <col min="1" max="1" width="0.7109375" customWidth="1"/>
    <col min="2" max="45" width="2.140625" customWidth="1"/>
    <col min="46" max="46" width="0.7109375" customWidth="1"/>
  </cols>
  <sheetData>
    <row r="1" spans="1:51" s="5" customFormat="1" ht="12" customHeight="1">
      <c r="A1" s="1"/>
      <c r="B1" s="962" t="s">
        <v>214</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4"/>
      <c r="AT1" s="1"/>
      <c r="AX1" s="63"/>
      <c r="AY1" s="63"/>
    </row>
    <row r="2" spans="1:51" s="5" customFormat="1" ht="12" customHeight="1">
      <c r="A2" s="1"/>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1"/>
      <c r="AT2" s="1"/>
      <c r="AX2" s="63"/>
      <c r="AY2" s="63"/>
    </row>
    <row r="3" spans="1:51" s="5" customFormat="1" ht="20.25" customHeight="1">
      <c r="A3" s="1"/>
      <c r="B3" s="19"/>
      <c r="C3" s="20"/>
      <c r="D3" s="20"/>
      <c r="E3" s="20"/>
      <c r="F3" s="976" t="s">
        <v>230</v>
      </c>
      <c r="G3" s="977"/>
      <c r="H3" s="977"/>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8"/>
      <c r="AN3" s="20"/>
      <c r="AO3" s="20"/>
      <c r="AP3" s="20"/>
      <c r="AQ3" s="20"/>
      <c r="AR3" s="20"/>
      <c r="AS3" s="21"/>
      <c r="AT3" s="1"/>
      <c r="AX3" s="63"/>
      <c r="AY3" s="63"/>
    </row>
    <row r="4" spans="1:51" s="5" customFormat="1" ht="12" customHeight="1">
      <c r="A4" s="1"/>
      <c r="B4" s="19"/>
      <c r="C4" s="20"/>
      <c r="D4" s="20"/>
      <c r="E4" s="99"/>
      <c r="F4" s="157" t="s">
        <v>263</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1"/>
      <c r="AT4" s="1"/>
      <c r="AX4" s="63"/>
      <c r="AY4" s="63"/>
    </row>
    <row r="5" spans="1:51" s="5" customFormat="1" ht="12" customHeight="1">
      <c r="A5" s="1"/>
      <c r="B5" s="19"/>
      <c r="C5" s="969" t="s">
        <v>128</v>
      </c>
      <c r="D5" s="974"/>
      <c r="E5" s="974"/>
      <c r="F5" s="974"/>
      <c r="G5" s="974"/>
      <c r="H5" s="974"/>
      <c r="I5" s="974"/>
      <c r="J5" s="974"/>
      <c r="K5" s="974"/>
      <c r="L5" s="974"/>
      <c r="M5" s="975"/>
      <c r="N5" s="975"/>
      <c r="O5" s="975"/>
      <c r="P5" s="975"/>
      <c r="Q5" s="975"/>
      <c r="R5" s="975"/>
      <c r="S5" s="975"/>
      <c r="T5" s="975"/>
      <c r="U5" s="975"/>
      <c r="V5" s="148"/>
      <c r="W5" s="148"/>
      <c r="X5" s="148"/>
      <c r="Y5" s="148"/>
      <c r="Z5" s="148"/>
      <c r="AA5" s="148"/>
      <c r="AB5" s="148"/>
      <c r="AC5" s="148"/>
      <c r="AD5" s="148"/>
      <c r="AE5" s="148"/>
      <c r="AF5" s="148"/>
      <c r="AG5" s="148"/>
      <c r="AH5" s="148"/>
      <c r="AI5" s="148"/>
      <c r="AJ5" s="148"/>
      <c r="AK5" s="148"/>
      <c r="AL5" s="148"/>
      <c r="AM5" s="148"/>
      <c r="AN5" s="20"/>
      <c r="AO5" s="20"/>
      <c r="AP5" s="20"/>
      <c r="AQ5" s="20"/>
      <c r="AR5" s="20"/>
      <c r="AS5" s="21"/>
      <c r="AT5" s="1"/>
      <c r="AX5" s="63"/>
      <c r="AY5" s="63"/>
    </row>
    <row r="6" spans="1:51" s="5" customFormat="1" ht="19.5" customHeight="1">
      <c r="A6" s="1"/>
      <c r="B6" s="19"/>
      <c r="C6" s="951" t="s">
        <v>227</v>
      </c>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1"/>
      <c r="AL6" s="951"/>
      <c r="AM6" s="951"/>
      <c r="AN6" s="100"/>
      <c r="AO6" s="20"/>
      <c r="AP6" s="20"/>
      <c r="AQ6" s="20"/>
      <c r="AR6" s="20"/>
      <c r="AS6" s="21"/>
      <c r="AT6" s="1"/>
      <c r="AX6" s="63"/>
      <c r="AY6" s="63"/>
    </row>
    <row r="7" spans="1:51" s="5" customFormat="1" ht="18.75" customHeight="1">
      <c r="A7" s="1"/>
      <c r="B7" s="19"/>
      <c r="C7" s="951" t="s">
        <v>228</v>
      </c>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100"/>
      <c r="AO7" s="20"/>
      <c r="AP7" s="20"/>
      <c r="AQ7" s="20"/>
      <c r="AR7" s="20"/>
      <c r="AS7" s="21"/>
      <c r="AT7" s="1"/>
      <c r="AX7" s="63"/>
      <c r="AY7" s="63"/>
    </row>
    <row r="8" spans="1:51" s="5" customFormat="1" ht="22.5" customHeight="1">
      <c r="A8" s="1"/>
      <c r="B8" s="19"/>
      <c r="C8" s="951" t="s">
        <v>229</v>
      </c>
      <c r="D8" s="951"/>
      <c r="E8" s="951"/>
      <c r="F8" s="951"/>
      <c r="G8" s="951"/>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100"/>
      <c r="AO8" s="20"/>
      <c r="AP8" s="20"/>
      <c r="AQ8" s="20"/>
      <c r="AR8" s="20"/>
      <c r="AS8" s="21"/>
      <c r="AT8" s="1"/>
      <c r="AX8" s="63"/>
      <c r="AY8" s="63"/>
    </row>
    <row r="9" spans="1:51" s="5" customFormat="1" ht="12" customHeight="1">
      <c r="A9" s="1"/>
      <c r="B9" s="19"/>
      <c r="C9" s="951" t="s">
        <v>80</v>
      </c>
      <c r="D9" s="951"/>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100"/>
      <c r="AO9" s="20"/>
      <c r="AP9" s="20"/>
      <c r="AQ9" s="20"/>
      <c r="AR9" s="20"/>
      <c r="AS9" s="21"/>
      <c r="AT9" s="1"/>
      <c r="AX9" s="63"/>
      <c r="AY9" s="63"/>
    </row>
    <row r="10" spans="1:51" s="5" customFormat="1" ht="22.5" customHeight="1">
      <c r="A10" s="1"/>
      <c r="B10" s="19"/>
      <c r="C10" s="951" t="s">
        <v>102</v>
      </c>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100"/>
      <c r="AO10" s="20"/>
      <c r="AP10" s="20"/>
      <c r="AQ10" s="20"/>
      <c r="AR10" s="20"/>
      <c r="AS10" s="21"/>
      <c r="AT10" s="1"/>
      <c r="AX10" s="63"/>
      <c r="AY10" s="63"/>
    </row>
    <row r="11" spans="1:51" s="5" customFormat="1" ht="26.25" customHeight="1">
      <c r="A11" s="1"/>
      <c r="B11" s="19"/>
      <c r="C11" s="951" t="s">
        <v>231</v>
      </c>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1"/>
      <c r="AL11" s="951"/>
      <c r="AM11" s="951"/>
      <c r="AN11" s="100"/>
      <c r="AO11" s="20"/>
      <c r="AP11" s="20"/>
      <c r="AQ11" s="20"/>
      <c r="AR11" s="20"/>
      <c r="AS11" s="21"/>
      <c r="AT11" s="1"/>
      <c r="AX11" s="63"/>
      <c r="AY11" s="63"/>
    </row>
    <row r="12" spans="1:51" s="5" customFormat="1" ht="12" customHeight="1">
      <c r="A12" s="1"/>
      <c r="B12" s="19"/>
      <c r="C12" s="972" t="s">
        <v>237</v>
      </c>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100"/>
      <c r="AO12" s="20"/>
      <c r="AP12" s="20"/>
      <c r="AQ12" s="20"/>
      <c r="AR12" s="20"/>
      <c r="AS12" s="21"/>
      <c r="AT12" s="1"/>
      <c r="AX12" s="63"/>
      <c r="AY12" s="63"/>
    </row>
    <row r="13" spans="1:51" s="5" customFormat="1" ht="12" customHeight="1">
      <c r="A13" s="1"/>
      <c r="B13" s="19"/>
      <c r="C13" s="954" t="s">
        <v>96</v>
      </c>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946"/>
      <c r="AK13" s="946"/>
      <c r="AL13" s="946"/>
      <c r="AM13" s="946"/>
      <c r="AN13" s="100"/>
      <c r="AO13" s="20"/>
      <c r="AP13" s="20"/>
      <c r="AQ13" s="20"/>
      <c r="AR13" s="20"/>
      <c r="AS13" s="21"/>
      <c r="AT13" s="1"/>
      <c r="AX13" s="63"/>
      <c r="AY13" s="63"/>
    </row>
    <row r="14" spans="1:51" s="5" customFormat="1" ht="12" customHeight="1">
      <c r="A14" s="1"/>
      <c r="B14" s="19"/>
      <c r="C14" s="954" t="s">
        <v>103</v>
      </c>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100"/>
      <c r="AO14" s="20"/>
      <c r="AP14" s="20"/>
      <c r="AQ14" s="20"/>
      <c r="AR14" s="20"/>
      <c r="AS14" s="21"/>
      <c r="AT14" s="1"/>
      <c r="AX14" s="63"/>
      <c r="AY14" s="63"/>
    </row>
    <row r="15" spans="1:51" s="5" customFormat="1" ht="12" customHeight="1">
      <c r="A15" s="1"/>
      <c r="B15" s="19"/>
      <c r="C15" s="969" t="s">
        <v>87</v>
      </c>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100"/>
      <c r="AO15" s="20"/>
      <c r="AP15" s="20"/>
      <c r="AQ15" s="20"/>
      <c r="AR15" s="20"/>
      <c r="AS15" s="21"/>
      <c r="AT15" s="1"/>
      <c r="AX15" s="63"/>
      <c r="AY15" s="63"/>
    </row>
    <row r="16" spans="1:51" s="5" customFormat="1" ht="18" customHeight="1">
      <c r="A16" s="1"/>
      <c r="B16" s="19"/>
      <c r="C16" s="951" t="s">
        <v>238</v>
      </c>
      <c r="D16" s="951"/>
      <c r="E16" s="951"/>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c r="AE16" s="951"/>
      <c r="AF16" s="951"/>
      <c r="AG16" s="951"/>
      <c r="AH16" s="951"/>
      <c r="AI16" s="951"/>
      <c r="AJ16" s="951"/>
      <c r="AK16" s="951"/>
      <c r="AL16" s="951"/>
      <c r="AM16" s="951"/>
      <c r="AN16" s="100"/>
      <c r="AO16" s="20"/>
      <c r="AP16" s="20"/>
      <c r="AQ16" s="20"/>
      <c r="AR16" s="20"/>
      <c r="AS16" s="21"/>
      <c r="AT16" s="1"/>
      <c r="AX16" s="63"/>
      <c r="AY16" s="63"/>
    </row>
    <row r="17" spans="1:51" s="5" customFormat="1" ht="19.5" customHeight="1">
      <c r="A17" s="1"/>
      <c r="B17" s="19"/>
      <c r="C17" s="951" t="s">
        <v>239</v>
      </c>
      <c r="D17" s="951"/>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c r="AK17" s="951"/>
      <c r="AL17" s="951"/>
      <c r="AM17" s="951"/>
      <c r="AN17" s="106"/>
      <c r="AO17" s="20"/>
      <c r="AP17" s="20"/>
      <c r="AQ17" s="20"/>
      <c r="AR17" s="20"/>
      <c r="AS17" s="21"/>
      <c r="AT17" s="1"/>
      <c r="AX17" s="63"/>
      <c r="AY17" s="63"/>
    </row>
    <row r="18" spans="1:51" s="5" customFormat="1" ht="10.5" customHeight="1">
      <c r="A18" s="1"/>
      <c r="B18" s="19"/>
      <c r="C18" s="951" t="s">
        <v>240</v>
      </c>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c r="AK18" s="951"/>
      <c r="AL18" s="951"/>
      <c r="AM18" s="951"/>
      <c r="AN18" s="106"/>
      <c r="AO18" s="20"/>
      <c r="AP18" s="20"/>
      <c r="AQ18" s="20"/>
      <c r="AR18" s="20"/>
      <c r="AS18" s="21"/>
      <c r="AT18" s="1"/>
      <c r="AX18" s="63"/>
      <c r="AY18" s="63"/>
    </row>
    <row r="19" spans="1:51" s="5" customFormat="1" ht="12" customHeight="1">
      <c r="A19" s="1"/>
      <c r="B19" s="19"/>
      <c r="C19" s="979" t="s">
        <v>117</v>
      </c>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1"/>
      <c r="AL19" s="951"/>
      <c r="AM19" s="951"/>
      <c r="AN19" s="106"/>
      <c r="AO19" s="20"/>
      <c r="AP19" s="20"/>
      <c r="AQ19" s="20"/>
      <c r="AR19" s="20"/>
      <c r="AS19" s="21"/>
      <c r="AT19" s="1"/>
      <c r="AX19" s="63"/>
      <c r="AY19" s="63"/>
    </row>
    <row r="20" spans="1:51" s="5" customFormat="1" ht="19.5" customHeight="1">
      <c r="A20" s="1"/>
      <c r="B20" s="19"/>
      <c r="C20" s="951" t="s">
        <v>88</v>
      </c>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c r="AM20" s="951"/>
      <c r="AN20" s="106"/>
      <c r="AO20" s="20"/>
      <c r="AP20" s="20"/>
      <c r="AQ20" s="20"/>
      <c r="AR20" s="20"/>
      <c r="AS20" s="21"/>
      <c r="AT20" s="1"/>
      <c r="AX20" s="63"/>
      <c r="AY20" s="63"/>
    </row>
    <row r="21" spans="1:51" s="5" customFormat="1" ht="39.75" customHeight="1">
      <c r="A21" s="1"/>
      <c r="B21" s="19"/>
      <c r="C21" s="951" t="s">
        <v>215</v>
      </c>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106"/>
      <c r="AO21" s="20"/>
      <c r="AP21" s="20"/>
      <c r="AQ21" s="20"/>
      <c r="AR21" s="20"/>
      <c r="AS21" s="21"/>
      <c r="AT21" s="1"/>
      <c r="AX21" s="63"/>
      <c r="AY21" s="63"/>
    </row>
    <row r="22" spans="1:51" s="5" customFormat="1" ht="12" customHeight="1">
      <c r="A22" s="1"/>
      <c r="B22" s="19"/>
      <c r="C22" s="951" t="s">
        <v>241</v>
      </c>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106"/>
      <c r="AO22" s="20"/>
      <c r="AP22" s="20"/>
      <c r="AQ22" s="20"/>
      <c r="AR22" s="20"/>
      <c r="AS22" s="21"/>
      <c r="AT22" s="1"/>
      <c r="AX22" s="63"/>
      <c r="AY22" s="63"/>
    </row>
    <row r="23" spans="1:51" s="5" customFormat="1" ht="12" customHeight="1">
      <c r="A23" s="1"/>
      <c r="B23" s="19"/>
      <c r="C23" s="951" t="s">
        <v>242</v>
      </c>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106"/>
      <c r="AO23" s="20"/>
      <c r="AP23" s="20"/>
      <c r="AQ23" s="20"/>
      <c r="AR23" s="20"/>
      <c r="AS23" s="21"/>
      <c r="AT23" s="1"/>
      <c r="AX23" s="63"/>
      <c r="AY23" s="63"/>
    </row>
    <row r="24" spans="1:51" s="5" customFormat="1" ht="20.25" customHeight="1">
      <c r="A24" s="1"/>
      <c r="B24" s="19"/>
      <c r="C24" s="951" t="s">
        <v>104</v>
      </c>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106"/>
      <c r="AO24" s="20"/>
      <c r="AP24" s="20"/>
      <c r="AQ24" s="20"/>
      <c r="AR24" s="20"/>
      <c r="AS24" s="21"/>
      <c r="AT24" s="1"/>
      <c r="AX24" s="63"/>
      <c r="AY24" s="63"/>
    </row>
    <row r="25" spans="1:51" s="5" customFormat="1" ht="28.5" customHeight="1">
      <c r="A25" s="1"/>
      <c r="B25" s="19"/>
      <c r="C25" s="951" t="s">
        <v>243</v>
      </c>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106"/>
      <c r="AO25" s="20"/>
      <c r="AP25" s="20"/>
      <c r="AQ25" s="20"/>
      <c r="AR25" s="20"/>
      <c r="AS25" s="21"/>
      <c r="AT25" s="1"/>
      <c r="AX25" s="63"/>
      <c r="AY25" s="63"/>
    </row>
    <row r="26" spans="1:51" s="5" customFormat="1" ht="18.75" customHeight="1">
      <c r="A26" s="1"/>
      <c r="B26" s="19"/>
      <c r="C26" s="951" t="s">
        <v>105</v>
      </c>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106"/>
      <c r="AO26" s="20"/>
      <c r="AP26" s="20"/>
      <c r="AQ26" s="20"/>
      <c r="AR26" s="20"/>
      <c r="AS26" s="21"/>
      <c r="AT26" s="1"/>
      <c r="AX26" s="63"/>
      <c r="AY26" s="63"/>
    </row>
    <row r="27" spans="1:51" s="5" customFormat="1" ht="21" customHeight="1">
      <c r="A27" s="1"/>
      <c r="B27" s="19"/>
      <c r="C27" s="951" t="s">
        <v>106</v>
      </c>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1"/>
      <c r="AM27" s="951"/>
      <c r="AN27" s="106"/>
      <c r="AO27" s="20"/>
      <c r="AP27" s="20"/>
      <c r="AQ27" s="20"/>
      <c r="AR27" s="20"/>
      <c r="AS27" s="21"/>
      <c r="AT27" s="1"/>
      <c r="AX27" s="63"/>
      <c r="AY27" s="63"/>
    </row>
    <row r="28" spans="1:51" s="5" customFormat="1" ht="21" customHeight="1">
      <c r="A28" s="1"/>
      <c r="B28" s="19"/>
      <c r="C28" s="970" t="s">
        <v>129</v>
      </c>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149"/>
      <c r="AL28" s="149"/>
      <c r="AM28" s="149"/>
      <c r="AN28" s="150"/>
      <c r="AO28" s="20"/>
      <c r="AP28" s="20"/>
      <c r="AQ28" s="20"/>
      <c r="AR28" s="20"/>
      <c r="AS28" s="21"/>
      <c r="AT28" s="1"/>
      <c r="AX28" s="63"/>
      <c r="AY28" s="63"/>
    </row>
    <row r="29" spans="1:51" s="5" customFormat="1" ht="16.5" customHeight="1">
      <c r="A29" s="1"/>
      <c r="B29" s="19"/>
      <c r="C29" s="151" t="s">
        <v>125</v>
      </c>
      <c r="D29" s="951" t="s">
        <v>216</v>
      </c>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61"/>
      <c r="AO29" s="20"/>
      <c r="AP29" s="20"/>
      <c r="AQ29" s="20"/>
      <c r="AR29" s="20"/>
      <c r="AS29" s="21"/>
      <c r="AT29" s="1"/>
      <c r="AX29" s="63"/>
      <c r="AY29" s="63"/>
    </row>
    <row r="30" spans="1:51" s="5" customFormat="1" ht="11.25" customHeight="1">
      <c r="A30" s="1"/>
      <c r="B30" s="19"/>
      <c r="C30" s="151" t="s">
        <v>125</v>
      </c>
      <c r="D30" s="951" t="s">
        <v>107</v>
      </c>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951"/>
      <c r="AN30" s="961"/>
      <c r="AO30" s="20"/>
      <c r="AP30" s="20"/>
      <c r="AQ30" s="20"/>
      <c r="AR30" s="20"/>
      <c r="AS30" s="21"/>
      <c r="AT30" s="1"/>
      <c r="AX30" s="63"/>
      <c r="AY30" s="63"/>
    </row>
    <row r="31" spans="1:51" s="5" customFormat="1" ht="19.5" customHeight="1">
      <c r="A31" s="1"/>
      <c r="B31" s="19"/>
      <c r="C31" s="151" t="s">
        <v>125</v>
      </c>
      <c r="D31" s="951" t="s">
        <v>108</v>
      </c>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61"/>
      <c r="AO31" s="20"/>
      <c r="AP31" s="20"/>
      <c r="AQ31" s="20"/>
      <c r="AR31" s="20"/>
      <c r="AS31" s="21"/>
      <c r="AT31" s="1"/>
      <c r="AX31" s="63"/>
      <c r="AY31" s="63"/>
    </row>
    <row r="32" spans="1:51" s="5" customFormat="1" ht="10.5" customHeight="1">
      <c r="A32" s="1"/>
      <c r="B32" s="19"/>
      <c r="C32" s="151" t="s">
        <v>125</v>
      </c>
      <c r="D32" s="951" t="s">
        <v>80</v>
      </c>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c r="AJ32" s="951"/>
      <c r="AK32" s="951"/>
      <c r="AL32" s="951"/>
      <c r="AM32" s="951"/>
      <c r="AN32" s="961"/>
      <c r="AO32" s="20"/>
      <c r="AP32" s="20"/>
      <c r="AQ32" s="20"/>
      <c r="AR32" s="20"/>
      <c r="AS32" s="21"/>
      <c r="AT32" s="1"/>
      <c r="AX32" s="63"/>
      <c r="AY32" s="63"/>
    </row>
    <row r="33" spans="1:51" s="5" customFormat="1" ht="12.75" customHeight="1">
      <c r="A33" s="1"/>
      <c r="B33" s="19"/>
      <c r="C33" s="151" t="s">
        <v>125</v>
      </c>
      <c r="D33" s="951" t="s">
        <v>109</v>
      </c>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61"/>
      <c r="AO33" s="20"/>
      <c r="AP33" s="20"/>
      <c r="AQ33" s="20"/>
      <c r="AR33" s="20"/>
      <c r="AS33" s="21"/>
      <c r="AT33" s="1"/>
      <c r="AX33" s="63"/>
      <c r="AY33" s="63"/>
    </row>
    <row r="34" spans="1:51" s="5" customFormat="1" ht="15" customHeight="1">
      <c r="A34" s="1"/>
      <c r="B34" s="19"/>
      <c r="C34" s="151" t="s">
        <v>125</v>
      </c>
      <c r="D34" s="951" t="s">
        <v>217</v>
      </c>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61"/>
      <c r="AO34" s="20"/>
      <c r="AP34" s="20"/>
      <c r="AQ34" s="20"/>
      <c r="AR34" s="20"/>
      <c r="AS34" s="21"/>
      <c r="AT34" s="1"/>
      <c r="AX34" s="63"/>
      <c r="AY34" s="63"/>
    </row>
    <row r="35" spans="1:51" s="5" customFormat="1" ht="13.5" customHeight="1">
      <c r="A35" s="1"/>
      <c r="B35" s="19"/>
      <c r="C35" s="151" t="s">
        <v>125</v>
      </c>
      <c r="D35" s="951" t="s">
        <v>218</v>
      </c>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61"/>
      <c r="AO35" s="20"/>
      <c r="AP35" s="20"/>
      <c r="AQ35" s="20"/>
      <c r="AR35" s="20"/>
      <c r="AS35" s="21"/>
      <c r="AT35" s="1"/>
      <c r="AX35" s="63"/>
      <c r="AY35" s="63"/>
    </row>
    <row r="36" spans="1:51" s="5" customFormat="1" ht="21" customHeight="1">
      <c r="A36" s="1"/>
      <c r="B36" s="19"/>
      <c r="C36" s="122"/>
      <c r="D36" s="972" t="s">
        <v>232</v>
      </c>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73"/>
      <c r="AO36" s="20"/>
      <c r="AP36" s="20"/>
      <c r="AQ36" s="20"/>
      <c r="AR36" s="20"/>
      <c r="AS36" s="21"/>
      <c r="AT36" s="1"/>
      <c r="AX36" s="63"/>
      <c r="AY36" s="63"/>
    </row>
    <row r="37" spans="1:51" s="5" customFormat="1" ht="21" customHeight="1">
      <c r="A37" s="1"/>
      <c r="B37" s="19"/>
      <c r="C37" s="121" t="s">
        <v>125</v>
      </c>
      <c r="D37" s="954" t="s">
        <v>126</v>
      </c>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68"/>
      <c r="AO37" s="20"/>
      <c r="AP37" s="20"/>
      <c r="AQ37" s="20"/>
      <c r="AR37" s="20"/>
      <c r="AS37" s="21"/>
      <c r="AT37" s="1"/>
      <c r="AX37" s="63"/>
      <c r="AY37" s="63"/>
    </row>
    <row r="38" spans="1:51" s="5" customFormat="1" ht="16.5" customHeight="1">
      <c r="A38" s="1"/>
      <c r="B38" s="19"/>
      <c r="C38" s="121" t="s">
        <v>125</v>
      </c>
      <c r="D38" s="954" t="s">
        <v>95</v>
      </c>
      <c r="E38" s="946"/>
      <c r="F38" s="946"/>
      <c r="G38" s="946"/>
      <c r="H38" s="946"/>
      <c r="I38" s="946"/>
      <c r="J38" s="946"/>
      <c r="K38" s="946"/>
      <c r="L38" s="946"/>
      <c r="M38" s="946"/>
      <c r="N38" s="946"/>
      <c r="O38" s="946"/>
      <c r="P38" s="946"/>
      <c r="Q38" s="946"/>
      <c r="R38" s="946"/>
      <c r="S38" s="946"/>
      <c r="T38" s="946"/>
      <c r="U38" s="946"/>
      <c r="V38" s="946"/>
      <c r="W38" s="946"/>
      <c r="X38" s="946"/>
      <c r="Y38" s="946"/>
      <c r="Z38" s="946"/>
      <c r="AA38" s="946"/>
      <c r="AB38" s="946"/>
      <c r="AC38" s="946"/>
      <c r="AD38" s="946"/>
      <c r="AE38" s="946"/>
      <c r="AF38" s="946"/>
      <c r="AG38" s="946"/>
      <c r="AH38" s="946"/>
      <c r="AI38" s="946"/>
      <c r="AJ38" s="946"/>
      <c r="AK38" s="946"/>
      <c r="AL38" s="946"/>
      <c r="AM38" s="946"/>
      <c r="AN38" s="968"/>
      <c r="AO38" s="20"/>
      <c r="AP38" s="20"/>
      <c r="AQ38" s="20"/>
      <c r="AR38" s="20"/>
      <c r="AS38" s="21"/>
      <c r="AT38" s="1"/>
      <c r="AX38" s="63"/>
      <c r="AY38" s="63"/>
    </row>
    <row r="39" spans="1:51" s="5" customFormat="1" ht="31.5" customHeight="1">
      <c r="A39" s="1"/>
      <c r="B39" s="19"/>
      <c r="C39" s="121" t="s">
        <v>125</v>
      </c>
      <c r="D39" s="954" t="s">
        <v>249</v>
      </c>
      <c r="E39" s="946"/>
      <c r="F39" s="946"/>
      <c r="G39" s="946"/>
      <c r="H39" s="946"/>
      <c r="I39" s="946"/>
      <c r="J39" s="946"/>
      <c r="K39" s="946"/>
      <c r="L39" s="946"/>
      <c r="M39" s="946"/>
      <c r="N39" s="946"/>
      <c r="O39" s="946"/>
      <c r="P39" s="946"/>
      <c r="Q39" s="946"/>
      <c r="R39" s="946"/>
      <c r="S39" s="946"/>
      <c r="T39" s="946"/>
      <c r="U39" s="946"/>
      <c r="V39" s="946"/>
      <c r="W39" s="946"/>
      <c r="X39" s="946"/>
      <c r="Y39" s="946"/>
      <c r="Z39" s="946"/>
      <c r="AA39" s="946"/>
      <c r="AB39" s="946"/>
      <c r="AC39" s="946"/>
      <c r="AD39" s="946"/>
      <c r="AE39" s="946"/>
      <c r="AF39" s="946"/>
      <c r="AG39" s="946"/>
      <c r="AH39" s="946"/>
      <c r="AI39" s="946"/>
      <c r="AJ39" s="946"/>
      <c r="AK39" s="946"/>
      <c r="AL39" s="946"/>
      <c r="AM39" s="946"/>
      <c r="AN39" s="968"/>
      <c r="AO39" s="20"/>
      <c r="AP39" s="20"/>
      <c r="AQ39" s="20"/>
      <c r="AR39" s="20"/>
      <c r="AS39" s="21"/>
      <c r="AT39" s="1"/>
      <c r="AX39" s="63"/>
      <c r="AY39" s="63"/>
    </row>
    <row r="40" spans="1:51" s="5" customFormat="1" ht="21" customHeight="1">
      <c r="A40" s="1"/>
      <c r="B40" s="19"/>
      <c r="C40" s="121" t="s">
        <v>125</v>
      </c>
      <c r="D40" s="954" t="s">
        <v>110</v>
      </c>
      <c r="E40" s="946"/>
      <c r="F40" s="946"/>
      <c r="G40" s="946"/>
      <c r="H40" s="946"/>
      <c r="I40" s="946"/>
      <c r="J40" s="946"/>
      <c r="K40" s="946"/>
      <c r="L40" s="946"/>
      <c r="M40" s="946"/>
      <c r="N40" s="946"/>
      <c r="O40" s="946"/>
      <c r="P40" s="946"/>
      <c r="Q40" s="946"/>
      <c r="R40" s="946"/>
      <c r="S40" s="946"/>
      <c r="T40" s="946"/>
      <c r="U40" s="946"/>
      <c r="V40" s="946"/>
      <c r="W40" s="946"/>
      <c r="X40" s="946"/>
      <c r="Y40" s="946"/>
      <c r="Z40" s="946"/>
      <c r="AA40" s="946"/>
      <c r="AB40" s="946"/>
      <c r="AC40" s="946"/>
      <c r="AD40" s="946"/>
      <c r="AE40" s="946"/>
      <c r="AF40" s="946"/>
      <c r="AG40" s="946"/>
      <c r="AH40" s="946"/>
      <c r="AI40" s="946"/>
      <c r="AJ40" s="946"/>
      <c r="AK40" s="946"/>
      <c r="AL40" s="946"/>
      <c r="AM40" s="946"/>
      <c r="AN40" s="968"/>
      <c r="AO40" s="20"/>
      <c r="AP40" s="20"/>
      <c r="AQ40" s="20"/>
      <c r="AR40" s="20"/>
      <c r="AS40" s="21"/>
      <c r="AT40" s="1"/>
      <c r="AX40" s="63"/>
      <c r="AY40" s="63"/>
    </row>
    <row r="41" spans="1:51" s="5" customFormat="1" ht="21" customHeight="1">
      <c r="A41" s="1"/>
      <c r="B41" s="19"/>
      <c r="C41" s="122"/>
      <c r="D41" s="972" t="s">
        <v>87</v>
      </c>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73"/>
      <c r="AO41" s="20"/>
      <c r="AP41" s="20"/>
      <c r="AQ41" s="20"/>
      <c r="AR41" s="20"/>
      <c r="AS41" s="21"/>
      <c r="AT41" s="1"/>
      <c r="AX41" s="63"/>
      <c r="AY41" s="63"/>
    </row>
    <row r="42" spans="1:51" s="5" customFormat="1" ht="18.75" customHeight="1">
      <c r="A42" s="1"/>
      <c r="B42" s="19"/>
      <c r="C42" s="121" t="s">
        <v>125</v>
      </c>
      <c r="D42" s="951" t="s">
        <v>233</v>
      </c>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61"/>
      <c r="AO42" s="20"/>
      <c r="AP42" s="20"/>
      <c r="AQ42" s="20"/>
      <c r="AR42" s="20"/>
      <c r="AS42" s="21"/>
      <c r="AT42" s="1"/>
      <c r="AX42" s="63"/>
      <c r="AY42" s="63"/>
    </row>
    <row r="43" spans="1:51" s="5" customFormat="1" ht="21" customHeight="1">
      <c r="A43" s="1"/>
      <c r="B43" s="19"/>
      <c r="C43" s="121" t="s">
        <v>125</v>
      </c>
      <c r="D43" s="951" t="s">
        <v>234</v>
      </c>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61"/>
      <c r="AO43" s="20"/>
      <c r="AP43" s="20"/>
      <c r="AQ43" s="20"/>
      <c r="AR43" s="20"/>
      <c r="AS43" s="21"/>
      <c r="AT43" s="1"/>
      <c r="AX43" s="63"/>
      <c r="AY43" s="63"/>
    </row>
    <row r="44" spans="1:51" s="5" customFormat="1" ht="21" customHeight="1">
      <c r="A44" s="1"/>
      <c r="B44" s="19"/>
      <c r="C44" s="123" t="s">
        <v>125</v>
      </c>
      <c r="D44" s="966" t="s">
        <v>127</v>
      </c>
      <c r="E44" s="966"/>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c r="AN44" s="967"/>
      <c r="AO44" s="20"/>
      <c r="AP44" s="20"/>
      <c r="AQ44" s="20"/>
      <c r="AR44" s="20"/>
      <c r="AS44" s="21"/>
      <c r="AT44" s="1"/>
      <c r="AX44" s="63"/>
      <c r="AY44" s="63"/>
    </row>
    <row r="45" spans="1:51" s="6" customFormat="1" ht="17.25" customHeight="1">
      <c r="A45" s="4"/>
      <c r="B45" s="24"/>
      <c r="C45" s="103" t="s">
        <v>118</v>
      </c>
      <c r="D45" s="22"/>
      <c r="E45" s="22"/>
      <c r="F45" s="22"/>
      <c r="G45" s="22"/>
      <c r="H45" s="22"/>
      <c r="I45" s="61"/>
      <c r="J45" s="61"/>
      <c r="K45" s="61"/>
      <c r="L45" s="61"/>
      <c r="M45" s="22"/>
      <c r="N45" s="22"/>
      <c r="O45" s="22"/>
      <c r="P45" s="22"/>
      <c r="Q45" s="22"/>
      <c r="R45" s="22"/>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9"/>
      <c r="AT45" s="4"/>
      <c r="AX45" s="63"/>
      <c r="AY45" s="63"/>
    </row>
    <row r="46" spans="1:51" s="6" customFormat="1" ht="12" customHeight="1">
      <c r="A46" s="4"/>
      <c r="B46" s="24"/>
      <c r="C46" s="2" t="s">
        <v>56</v>
      </c>
      <c r="D46" s="101"/>
      <c r="E46" s="62"/>
      <c r="F46" s="62"/>
      <c r="G46" s="62"/>
      <c r="H46" s="62"/>
      <c r="I46" s="25"/>
      <c r="J46" s="25"/>
      <c r="K46" s="25"/>
      <c r="L46" s="25"/>
      <c r="M46" s="62"/>
      <c r="N46" s="62"/>
      <c r="O46" s="62"/>
      <c r="P46" s="62"/>
      <c r="Q46" s="26"/>
      <c r="R46" s="27"/>
      <c r="S46" s="28"/>
      <c r="T46" s="28"/>
      <c r="U46" s="28"/>
      <c r="V46" s="28"/>
      <c r="W46" s="28"/>
      <c r="X46" s="28"/>
      <c r="Y46" s="28"/>
      <c r="Z46" s="28"/>
      <c r="AA46" s="28"/>
      <c r="AB46" s="28"/>
      <c r="AC46" s="28"/>
      <c r="AD46" s="28"/>
      <c r="AE46" s="28"/>
      <c r="AF46" s="28"/>
      <c r="AG46" s="28"/>
      <c r="AH46" s="23"/>
      <c r="AI46" s="28"/>
      <c r="AJ46" s="958"/>
      <c r="AK46" s="959"/>
      <c r="AL46" s="959"/>
      <c r="AM46" s="959"/>
      <c r="AN46" s="959"/>
      <c r="AO46" s="959"/>
      <c r="AP46" s="960"/>
      <c r="AQ46" s="28" t="s">
        <v>178</v>
      </c>
      <c r="AR46" s="28"/>
      <c r="AS46" s="29"/>
      <c r="AT46" s="4"/>
      <c r="AX46" s="63"/>
      <c r="AY46" s="63"/>
    </row>
    <row r="47" spans="1:51" s="6" customFormat="1" ht="4.5" customHeight="1">
      <c r="A47" s="4"/>
      <c r="B47" s="24"/>
      <c r="C47" s="30"/>
      <c r="D47" s="25"/>
      <c r="E47" s="25"/>
      <c r="F47" s="25"/>
      <c r="G47" s="25"/>
      <c r="H47" s="25"/>
      <c r="I47" s="62"/>
      <c r="J47" s="62"/>
      <c r="K47" s="62"/>
      <c r="L47" s="62"/>
      <c r="M47" s="25"/>
      <c r="N47" s="25"/>
      <c r="O47" s="25"/>
      <c r="P47" s="25"/>
      <c r="Q47" s="26"/>
      <c r="R47" s="26"/>
      <c r="S47" s="28"/>
      <c r="T47" s="28"/>
      <c r="U47" s="28"/>
      <c r="V47" s="28"/>
      <c r="W47" s="28"/>
      <c r="X47" s="28"/>
      <c r="Y47" s="28"/>
      <c r="Z47" s="28"/>
      <c r="AA47" s="28"/>
      <c r="AB47" s="28"/>
      <c r="AC47" s="28"/>
      <c r="AD47" s="28"/>
      <c r="AE47" s="28"/>
      <c r="AF47" s="28"/>
      <c r="AG47" s="28"/>
      <c r="AH47" s="23"/>
      <c r="AI47" s="28"/>
      <c r="AJ47" s="28"/>
      <c r="AK47" s="28"/>
      <c r="AL47" s="28"/>
      <c r="AM47" s="28"/>
      <c r="AN47" s="28"/>
      <c r="AO47" s="28"/>
      <c r="AP47" s="28"/>
      <c r="AQ47" s="28"/>
      <c r="AR47" s="28"/>
      <c r="AS47" s="29"/>
      <c r="AT47" s="4"/>
      <c r="AX47" s="63"/>
      <c r="AY47" s="63"/>
    </row>
    <row r="48" spans="1:51" s="6" customFormat="1" ht="20.25" customHeight="1">
      <c r="A48" s="4"/>
      <c r="B48" s="24"/>
      <c r="C48" s="956" t="s">
        <v>57</v>
      </c>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28"/>
      <c r="AJ48" s="958"/>
      <c r="AK48" s="959"/>
      <c r="AL48" s="959"/>
      <c r="AM48" s="959"/>
      <c r="AN48" s="959"/>
      <c r="AO48" s="959"/>
      <c r="AP48" s="960"/>
      <c r="AQ48" s="28" t="s">
        <v>178</v>
      </c>
      <c r="AR48" s="28"/>
      <c r="AS48" s="29"/>
      <c r="AT48" s="4"/>
      <c r="AX48" s="63"/>
      <c r="AY48" s="63"/>
    </row>
    <row r="49" spans="1:51" s="28" customFormat="1" ht="12" customHeight="1">
      <c r="A49" s="6"/>
      <c r="B49" s="24"/>
      <c r="C49" s="102"/>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J49" s="96"/>
      <c r="AK49" s="96"/>
      <c r="AL49" s="96"/>
      <c r="AM49" s="96"/>
      <c r="AN49" s="96"/>
      <c r="AO49" s="96"/>
      <c r="AP49" s="96"/>
      <c r="AS49" s="29"/>
      <c r="AT49" s="6"/>
      <c r="AX49" s="104"/>
      <c r="AY49" s="104"/>
    </row>
    <row r="50" spans="1:51" s="28" customFormat="1" ht="14.25" customHeight="1" thickBot="1">
      <c r="A50" s="6"/>
      <c r="B50" s="109"/>
      <c r="C50" s="110"/>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2"/>
      <c r="AJ50" s="113"/>
      <c r="AK50" s="113"/>
      <c r="AL50" s="113"/>
      <c r="AM50" s="113"/>
      <c r="AN50" s="113"/>
      <c r="AO50" s="113"/>
      <c r="AP50" s="113"/>
      <c r="AQ50" s="112"/>
      <c r="AR50" s="112"/>
      <c r="AS50" s="114"/>
      <c r="AT50" s="6"/>
      <c r="AX50" s="104"/>
      <c r="AY50" s="104"/>
    </row>
    <row r="51" spans="1:51" s="28" customFormat="1" ht="20.25" customHeight="1">
      <c r="A51" s="6"/>
      <c r="B51" s="82"/>
      <c r="C51" s="115"/>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82"/>
      <c r="AJ51" s="117"/>
      <c r="AK51" s="117"/>
      <c r="AL51" s="117"/>
      <c r="AM51" s="117"/>
      <c r="AN51" s="117"/>
      <c r="AO51" s="117"/>
      <c r="AP51" s="117"/>
      <c r="AQ51" s="82"/>
      <c r="AR51" s="82"/>
      <c r="AS51" s="82"/>
      <c r="AT51" s="6"/>
      <c r="AX51" s="104"/>
      <c r="AY51" s="104"/>
    </row>
    <row r="52" spans="1:51" s="28" customFormat="1" ht="20.25" customHeight="1" thickBot="1">
      <c r="A52" s="6"/>
      <c r="B52" s="16"/>
      <c r="C52" s="118"/>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6"/>
      <c r="AJ52" s="120"/>
      <c r="AK52" s="120"/>
      <c r="AL52" s="120"/>
      <c r="AM52" s="120"/>
      <c r="AN52" s="120"/>
      <c r="AO52" s="120"/>
      <c r="AP52" s="120"/>
      <c r="AQ52" s="16"/>
      <c r="AR52" s="16"/>
      <c r="AS52" s="16"/>
      <c r="AT52" s="6"/>
      <c r="AX52" s="104"/>
      <c r="AY52" s="104"/>
    </row>
    <row r="53" spans="1:51" s="6" customFormat="1" ht="12" customHeight="1">
      <c r="A53" s="4"/>
      <c r="B53" s="962" t="s">
        <v>219</v>
      </c>
      <c r="C53" s="963"/>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c r="AH53" s="963"/>
      <c r="AI53" s="963"/>
      <c r="AJ53" s="963"/>
      <c r="AK53" s="963"/>
      <c r="AL53" s="963"/>
      <c r="AM53" s="963"/>
      <c r="AN53" s="963"/>
      <c r="AO53" s="963"/>
      <c r="AP53" s="963"/>
      <c r="AQ53" s="963"/>
      <c r="AR53" s="963"/>
      <c r="AS53" s="964"/>
      <c r="AT53" s="4"/>
      <c r="AX53" s="63"/>
      <c r="AY53" s="63"/>
    </row>
    <row r="54" spans="1:51" s="6" customFormat="1" ht="12.75" customHeight="1">
      <c r="A54" s="4"/>
      <c r="B54" s="24"/>
      <c r="C54" s="948" t="s">
        <v>119</v>
      </c>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c r="AI54" s="949"/>
      <c r="AJ54" s="949"/>
      <c r="AK54" s="949"/>
      <c r="AL54" s="949"/>
      <c r="AM54" s="949"/>
      <c r="AN54" s="949"/>
      <c r="AO54" s="949"/>
      <c r="AP54" s="96"/>
      <c r="AQ54" s="28"/>
      <c r="AR54" s="28"/>
      <c r="AS54" s="29"/>
      <c r="AT54" s="4"/>
      <c r="AX54" s="63"/>
      <c r="AY54" s="63"/>
    </row>
    <row r="55" spans="1:51" s="6" customFormat="1" ht="24" customHeight="1">
      <c r="A55" s="4"/>
      <c r="B55" s="24"/>
      <c r="C55" s="945" t="s">
        <v>236</v>
      </c>
      <c r="D55" s="946"/>
      <c r="E55" s="946"/>
      <c r="F55" s="946"/>
      <c r="G55" s="946"/>
      <c r="H55" s="946"/>
      <c r="I55" s="946"/>
      <c r="J55" s="946"/>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
      <c r="AQ55" s="28"/>
      <c r="AR55" s="28"/>
      <c r="AS55" s="29"/>
      <c r="AT55" s="4"/>
      <c r="AX55" s="63"/>
      <c r="AY55" s="63"/>
    </row>
    <row r="56" spans="1:51" s="5" customFormat="1" ht="18" customHeight="1">
      <c r="A56" s="1"/>
      <c r="B56" s="19"/>
      <c r="C56" s="945" t="s">
        <v>244</v>
      </c>
      <c r="D56" s="946"/>
      <c r="E56" s="946"/>
      <c r="F56" s="946"/>
      <c r="G56" s="946"/>
      <c r="H56" s="946"/>
      <c r="I56" s="946"/>
      <c r="J56" s="946"/>
      <c r="K56" s="965"/>
      <c r="L56" s="965"/>
      <c r="M56" s="965"/>
      <c r="N56" s="965"/>
      <c r="O56" s="965"/>
      <c r="P56" s="965"/>
      <c r="Q56" s="965"/>
      <c r="R56" s="965"/>
      <c r="S56" s="965"/>
      <c r="T56" s="965"/>
      <c r="U56" s="965"/>
      <c r="V56" s="965"/>
      <c r="W56" s="965"/>
      <c r="X56" s="965"/>
      <c r="Y56" s="965"/>
      <c r="Z56" s="965"/>
      <c r="AA56" s="965"/>
      <c r="AB56" s="965"/>
      <c r="AC56" s="965"/>
      <c r="AD56" s="965"/>
      <c r="AE56" s="965"/>
      <c r="AF56" s="965"/>
      <c r="AG56" s="965"/>
      <c r="AH56" s="965"/>
      <c r="AI56" s="965"/>
      <c r="AJ56" s="965"/>
      <c r="AK56" s="965"/>
      <c r="AL56" s="965"/>
      <c r="AM56" s="965"/>
      <c r="AN56" s="965"/>
      <c r="AO56" s="965"/>
      <c r="AP56" s="20"/>
      <c r="AQ56" s="20"/>
      <c r="AR56" s="20"/>
      <c r="AS56" s="21"/>
      <c r="AT56" s="1"/>
      <c r="AX56" s="63"/>
      <c r="AY56" s="63"/>
    </row>
    <row r="57" spans="1:51" s="5" customFormat="1" ht="39.75" customHeight="1">
      <c r="A57" s="1"/>
      <c r="B57" s="19"/>
      <c r="C57" s="945" t="s">
        <v>245</v>
      </c>
      <c r="D57" s="946"/>
      <c r="E57" s="946"/>
      <c r="F57" s="946"/>
      <c r="G57" s="946"/>
      <c r="H57" s="946"/>
      <c r="I57" s="946"/>
      <c r="J57" s="946"/>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20"/>
      <c r="AQ57" s="20"/>
      <c r="AR57" s="20"/>
      <c r="AS57" s="21"/>
      <c r="AT57" s="1"/>
      <c r="AX57" s="63"/>
      <c r="AY57" s="63"/>
    </row>
    <row r="58" spans="1:51" s="5" customFormat="1" ht="49.5" customHeight="1">
      <c r="A58" s="1"/>
      <c r="B58" s="19"/>
      <c r="C58" s="945" t="s">
        <v>246</v>
      </c>
      <c r="D58" s="946"/>
      <c r="E58" s="946"/>
      <c r="F58" s="946"/>
      <c r="G58" s="946"/>
      <c r="H58" s="946"/>
      <c r="I58" s="946"/>
      <c r="J58" s="946"/>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7"/>
      <c r="AL58" s="947"/>
      <c r="AM58" s="947"/>
      <c r="AN58" s="947"/>
      <c r="AO58" s="947"/>
      <c r="AP58" s="20"/>
      <c r="AQ58" s="20"/>
      <c r="AR58" s="20"/>
      <c r="AS58" s="21"/>
      <c r="AT58" s="1"/>
      <c r="AX58" s="63"/>
      <c r="AY58" s="63"/>
    </row>
    <row r="59" spans="1:51" s="5" customFormat="1" ht="38.25" customHeight="1">
      <c r="A59" s="1"/>
      <c r="B59" s="19"/>
      <c r="C59" s="945" t="s">
        <v>225</v>
      </c>
      <c r="D59" s="946"/>
      <c r="E59" s="946"/>
      <c r="F59" s="946"/>
      <c r="G59" s="946"/>
      <c r="H59" s="946"/>
      <c r="I59" s="946"/>
      <c r="J59" s="946"/>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c r="AI59" s="947"/>
      <c r="AJ59" s="947"/>
      <c r="AK59" s="947"/>
      <c r="AL59" s="947"/>
      <c r="AM59" s="947"/>
      <c r="AN59" s="947"/>
      <c r="AO59" s="947"/>
      <c r="AP59" s="20"/>
      <c r="AQ59" s="20"/>
      <c r="AR59" s="20"/>
      <c r="AS59" s="21"/>
      <c r="AT59" s="1"/>
      <c r="AX59" s="63"/>
      <c r="AY59" s="63"/>
    </row>
    <row r="60" spans="1:51" s="5" customFormat="1" ht="8.25" customHeight="1">
      <c r="A60" s="1"/>
      <c r="B60" s="19"/>
      <c r="C60" s="107"/>
      <c r="D60" s="105"/>
      <c r="E60" s="105"/>
      <c r="F60" s="105"/>
      <c r="G60" s="105"/>
      <c r="H60" s="105"/>
      <c r="I60" s="105"/>
      <c r="J60" s="105"/>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20"/>
      <c r="AQ60" s="20"/>
      <c r="AR60" s="20"/>
      <c r="AS60" s="21"/>
      <c r="AT60" s="1"/>
      <c r="AX60" s="63"/>
      <c r="AY60" s="63"/>
    </row>
    <row r="61" spans="1:51" s="5" customFormat="1">
      <c r="A61" s="1"/>
      <c r="B61" s="19"/>
      <c r="C61" s="948" t="s">
        <v>120</v>
      </c>
      <c r="D61" s="949"/>
      <c r="E61" s="949"/>
      <c r="F61" s="949"/>
      <c r="G61" s="949"/>
      <c r="H61" s="949"/>
      <c r="I61" s="949"/>
      <c r="J61" s="949"/>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c r="AI61" s="950"/>
      <c r="AJ61" s="950"/>
      <c r="AK61" s="950"/>
      <c r="AL61" s="950"/>
      <c r="AM61" s="950"/>
      <c r="AN61" s="950"/>
      <c r="AO61" s="950"/>
      <c r="AP61" s="20"/>
      <c r="AQ61" s="20"/>
      <c r="AR61" s="20"/>
      <c r="AS61" s="21"/>
      <c r="AT61" s="1"/>
      <c r="AX61" s="63"/>
      <c r="AY61" s="63"/>
    </row>
    <row r="62" spans="1:51" s="5" customFormat="1" ht="41.25" customHeight="1">
      <c r="A62" s="1"/>
      <c r="B62" s="19"/>
      <c r="C62" s="951" t="s">
        <v>247</v>
      </c>
      <c r="D62" s="951"/>
      <c r="E62" s="951"/>
      <c r="F62" s="951"/>
      <c r="G62" s="951"/>
      <c r="H62" s="951"/>
      <c r="I62" s="951"/>
      <c r="J62" s="951"/>
      <c r="K62" s="952"/>
      <c r="L62" s="952"/>
      <c r="M62" s="952"/>
      <c r="N62" s="952"/>
      <c r="O62" s="952"/>
      <c r="P62" s="952"/>
      <c r="Q62" s="952"/>
      <c r="R62" s="952"/>
      <c r="S62" s="952"/>
      <c r="T62" s="952"/>
      <c r="U62" s="952"/>
      <c r="V62" s="952"/>
      <c r="W62" s="952"/>
      <c r="X62" s="952"/>
      <c r="Y62" s="952"/>
      <c r="Z62" s="952"/>
      <c r="AA62" s="952"/>
      <c r="AB62" s="952"/>
      <c r="AC62" s="952"/>
      <c r="AD62" s="952"/>
      <c r="AE62" s="952"/>
      <c r="AF62" s="952"/>
      <c r="AG62" s="952"/>
      <c r="AH62" s="952"/>
      <c r="AI62" s="952"/>
      <c r="AJ62" s="952"/>
      <c r="AK62" s="952"/>
      <c r="AL62" s="952"/>
      <c r="AM62" s="952"/>
      <c r="AN62" s="952"/>
      <c r="AO62" s="952"/>
      <c r="AP62" s="20"/>
      <c r="AQ62" s="20"/>
      <c r="AR62" s="20"/>
      <c r="AS62" s="21"/>
      <c r="AT62" s="1"/>
      <c r="AX62" s="63"/>
      <c r="AY62" s="63"/>
    </row>
    <row r="63" spans="1:51" s="5" customFormat="1">
      <c r="A63" s="1"/>
      <c r="B63" s="19"/>
      <c r="C63" s="948" t="s">
        <v>121</v>
      </c>
      <c r="D63" s="949"/>
      <c r="E63" s="949"/>
      <c r="F63" s="949"/>
      <c r="G63" s="949"/>
      <c r="H63" s="949"/>
      <c r="I63" s="949"/>
      <c r="J63" s="949"/>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20"/>
      <c r="AQ63" s="20"/>
      <c r="AR63" s="20"/>
      <c r="AS63" s="21"/>
      <c r="AT63" s="1"/>
      <c r="AX63" s="63"/>
      <c r="AY63" s="63"/>
    </row>
    <row r="64" spans="1:51" s="5" customFormat="1" ht="87.75" customHeight="1">
      <c r="A64" s="1"/>
      <c r="B64" s="19"/>
      <c r="C64" s="951" t="s">
        <v>91</v>
      </c>
      <c r="D64" s="951"/>
      <c r="E64" s="951"/>
      <c r="F64" s="951"/>
      <c r="G64" s="951"/>
      <c r="H64" s="951"/>
      <c r="I64" s="951"/>
      <c r="J64" s="951"/>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20"/>
      <c r="AQ64" s="20"/>
      <c r="AR64" s="20"/>
      <c r="AS64" s="21"/>
      <c r="AT64" s="1"/>
      <c r="AX64" s="63"/>
      <c r="AY64" s="63"/>
    </row>
    <row r="65" spans="1:51" s="5" customFormat="1" ht="7.5" customHeight="1">
      <c r="A65" s="1"/>
      <c r="B65" s="108"/>
      <c r="C65" s="954"/>
      <c r="D65" s="954"/>
      <c r="E65" s="954"/>
      <c r="F65" s="954"/>
      <c r="G65" s="954"/>
      <c r="H65" s="954"/>
      <c r="I65" s="954"/>
      <c r="J65" s="954"/>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955"/>
      <c r="AM65" s="955"/>
      <c r="AN65" s="955"/>
      <c r="AO65" s="955"/>
      <c r="AP65" s="20"/>
      <c r="AQ65" s="20"/>
      <c r="AR65" s="20"/>
      <c r="AS65" s="21"/>
      <c r="AT65" s="1"/>
      <c r="AX65" s="63"/>
      <c r="AY65" s="63"/>
    </row>
    <row r="66" spans="1:51" s="5" customFormat="1" ht="19.5" customHeight="1">
      <c r="A66" s="1"/>
      <c r="B66" s="19"/>
      <c r="C66" s="945" t="s">
        <v>113</v>
      </c>
      <c r="D66" s="946"/>
      <c r="E66" s="946"/>
      <c r="F66" s="946"/>
      <c r="G66" s="946"/>
      <c r="H66" s="946"/>
      <c r="I66" s="946"/>
      <c r="J66" s="946"/>
      <c r="K66" s="947"/>
      <c r="L66" s="947"/>
      <c r="M66" s="947"/>
      <c r="N66" s="947"/>
      <c r="O66" s="947"/>
      <c r="P66" s="947"/>
      <c r="Q66" s="947"/>
      <c r="R66" s="947"/>
      <c r="S66" s="947"/>
      <c r="T66" s="947"/>
      <c r="U66" s="947"/>
      <c r="V66" s="947"/>
      <c r="W66" s="947"/>
      <c r="X66" s="947"/>
      <c r="Y66" s="947"/>
      <c r="Z66" s="947"/>
      <c r="AA66" s="947"/>
      <c r="AB66" s="947"/>
      <c r="AC66" s="947"/>
      <c r="AD66" s="947"/>
      <c r="AE66" s="947"/>
      <c r="AF66" s="947"/>
      <c r="AG66" s="947"/>
      <c r="AH66" s="947"/>
      <c r="AI66" s="947"/>
      <c r="AJ66" s="947"/>
      <c r="AK66" s="947"/>
      <c r="AL66" s="947"/>
      <c r="AM66" s="947"/>
      <c r="AN66" s="947"/>
      <c r="AO66" s="947"/>
      <c r="AP66" s="20"/>
      <c r="AQ66" s="20"/>
      <c r="AR66" s="20"/>
      <c r="AS66" s="21"/>
      <c r="AT66" s="1"/>
      <c r="AX66" s="63"/>
      <c r="AY66" s="63"/>
    </row>
    <row r="67" spans="1:51" s="5" customFormat="1" ht="49.5" customHeight="1">
      <c r="A67" s="1"/>
      <c r="B67" s="19"/>
      <c r="C67" s="951" t="s">
        <v>226</v>
      </c>
      <c r="D67" s="951"/>
      <c r="E67" s="951"/>
      <c r="F67" s="951"/>
      <c r="G67" s="951"/>
      <c r="H67" s="951"/>
      <c r="I67" s="951"/>
      <c r="J67" s="951"/>
      <c r="K67" s="952"/>
      <c r="L67" s="952"/>
      <c r="M67" s="952"/>
      <c r="N67" s="952"/>
      <c r="O67" s="952"/>
      <c r="P67" s="952"/>
      <c r="Q67" s="952"/>
      <c r="R67" s="952"/>
      <c r="S67" s="952"/>
      <c r="T67" s="952"/>
      <c r="U67" s="952"/>
      <c r="V67" s="952"/>
      <c r="W67" s="952"/>
      <c r="X67" s="952"/>
      <c r="Y67" s="952"/>
      <c r="Z67" s="952"/>
      <c r="AA67" s="952"/>
      <c r="AB67" s="952"/>
      <c r="AC67" s="952"/>
      <c r="AD67" s="952"/>
      <c r="AE67" s="952"/>
      <c r="AF67" s="952"/>
      <c r="AG67" s="952"/>
      <c r="AH67" s="952"/>
      <c r="AI67" s="952"/>
      <c r="AJ67" s="952"/>
      <c r="AK67" s="952"/>
      <c r="AL67" s="952"/>
      <c r="AM67" s="952"/>
      <c r="AN67" s="952"/>
      <c r="AO67" s="952"/>
      <c r="AP67" s="20"/>
      <c r="AQ67" s="20"/>
      <c r="AR67" s="20"/>
      <c r="AS67" s="21"/>
      <c r="AT67" s="1"/>
      <c r="AX67" s="63"/>
      <c r="AY67" s="63"/>
    </row>
    <row r="68" spans="1:51" s="5" customFormat="1" ht="24" customHeight="1">
      <c r="A68" s="1"/>
      <c r="B68" s="19"/>
      <c r="C68" s="951" t="s">
        <v>248</v>
      </c>
      <c r="D68" s="951"/>
      <c r="E68" s="951"/>
      <c r="F68" s="951"/>
      <c r="G68" s="951"/>
      <c r="H68" s="951"/>
      <c r="I68" s="951"/>
      <c r="J68" s="951"/>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20"/>
      <c r="AQ68" s="20"/>
      <c r="AR68" s="20"/>
      <c r="AS68" s="21"/>
      <c r="AT68" s="1"/>
      <c r="AX68" s="63"/>
      <c r="AY68" s="63"/>
    </row>
    <row r="69" spans="1:51" s="5" customFormat="1" ht="45" customHeight="1">
      <c r="A69" s="1"/>
      <c r="B69" s="19"/>
      <c r="C69" s="951" t="s">
        <v>235</v>
      </c>
      <c r="D69" s="951"/>
      <c r="E69" s="951"/>
      <c r="F69" s="951"/>
      <c r="G69" s="951"/>
      <c r="H69" s="951"/>
      <c r="I69" s="951"/>
      <c r="J69" s="951"/>
      <c r="K69" s="953"/>
      <c r="L69" s="953"/>
      <c r="M69" s="953"/>
      <c r="N69" s="953"/>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3"/>
      <c r="AO69" s="953"/>
      <c r="AP69" s="20"/>
      <c r="AQ69" s="20"/>
      <c r="AR69" s="20"/>
      <c r="AS69" s="21"/>
      <c r="AT69" s="1"/>
      <c r="AX69" s="63"/>
      <c r="AY69" s="63"/>
    </row>
    <row r="70" spans="1:51" s="5" customFormat="1" ht="12" customHeight="1">
      <c r="A70" s="1"/>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1"/>
      <c r="AT70" s="1"/>
      <c r="AX70" s="63"/>
      <c r="AY70" s="63"/>
    </row>
    <row r="71" spans="1:51" s="5" customFormat="1" ht="12" customHeight="1">
      <c r="A71" s="1"/>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1"/>
      <c r="AT71" s="1"/>
      <c r="AX71" s="63"/>
      <c r="AY71" s="63"/>
    </row>
    <row r="72" spans="1:51" s="5" customFormat="1" ht="12" customHeight="1">
      <c r="A72" s="1"/>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1"/>
      <c r="AT72" s="1"/>
      <c r="AX72" s="63"/>
      <c r="AY72" s="63"/>
    </row>
    <row r="73" spans="1:51" s="5" customFormat="1" ht="12" customHeight="1">
      <c r="A73" s="1"/>
      <c r="B73" s="60"/>
      <c r="AS73" s="138"/>
      <c r="AT73" s="1"/>
      <c r="AX73" s="63"/>
      <c r="AY73" s="63"/>
    </row>
    <row r="74" spans="1:51" s="5" customFormat="1" ht="12" customHeight="1">
      <c r="A74" s="1"/>
      <c r="B74" s="60"/>
      <c r="C74" s="5" t="s">
        <v>161</v>
      </c>
      <c r="D74" s="142"/>
      <c r="E74" s="931"/>
      <c r="F74" s="932"/>
      <c r="G74" s="932"/>
      <c r="H74" s="933"/>
      <c r="I74" s="143" t="s">
        <v>185</v>
      </c>
      <c r="J74" s="931"/>
      <c r="K74" s="933"/>
      <c r="L74" s="144" t="s">
        <v>185</v>
      </c>
      <c r="M74" s="931"/>
      <c r="N74" s="933"/>
      <c r="O74" s="145" t="s">
        <v>185</v>
      </c>
      <c r="AS74" s="138"/>
      <c r="AT74" s="1"/>
      <c r="AX74" s="63"/>
      <c r="AY74" s="63"/>
    </row>
    <row r="75" spans="1:51" s="5" customFormat="1" ht="12" customHeight="1">
      <c r="A75" s="1"/>
      <c r="B75" s="60"/>
      <c r="D75" s="142"/>
      <c r="E75" s="142"/>
      <c r="F75" s="142"/>
      <c r="G75" s="142"/>
      <c r="H75" s="142"/>
      <c r="K75" s="31"/>
      <c r="L75" s="31"/>
      <c r="AS75" s="138"/>
      <c r="AT75" s="1"/>
      <c r="AX75" s="63"/>
      <c r="AY75" s="63"/>
    </row>
    <row r="76" spans="1:51" s="5" customFormat="1" ht="12" customHeight="1">
      <c r="A76" s="1"/>
      <c r="B76" s="60"/>
      <c r="L76" s="146"/>
      <c r="M76" s="31"/>
      <c r="N76" s="31"/>
      <c r="O76" s="31"/>
      <c r="P76" s="31"/>
      <c r="Q76" s="31"/>
      <c r="AD76" s="146" t="s">
        <v>208</v>
      </c>
      <c r="AS76" s="138"/>
      <c r="AT76" s="1"/>
      <c r="AX76" s="63"/>
      <c r="AY76" s="63"/>
    </row>
    <row r="77" spans="1:51" s="5" customFormat="1" ht="12" customHeight="1" thickBot="1">
      <c r="A77" s="1"/>
      <c r="B77" s="139"/>
      <c r="C77" s="140"/>
      <c r="D77" s="140"/>
      <c r="E77" s="140"/>
      <c r="F77" s="140"/>
      <c r="G77" s="140"/>
      <c r="H77" s="140"/>
      <c r="I77" s="140"/>
      <c r="J77" s="140"/>
      <c r="K77" s="140"/>
      <c r="L77" s="140"/>
      <c r="M77" s="147"/>
      <c r="N77" s="147"/>
      <c r="O77" s="147"/>
      <c r="P77" s="147"/>
      <c r="Q77" s="147"/>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1"/>
      <c r="AT77" s="1"/>
      <c r="AX77" s="63"/>
      <c r="AY77" s="63"/>
    </row>
    <row r="82" spans="1:46" s="31" customFormat="1" ht="12" customHeight="1" thickBo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row>
    <row r="83" spans="1:46" s="31" customFormat="1" ht="12" customHeight="1">
      <c r="A83" s="14"/>
      <c r="B83" s="892" t="s">
        <v>163</v>
      </c>
      <c r="C83" s="991"/>
      <c r="D83" s="991"/>
      <c r="E83" s="991"/>
      <c r="F83" s="991"/>
      <c r="G83" s="991"/>
      <c r="H83" s="991"/>
      <c r="I83" s="991"/>
      <c r="J83" s="991"/>
      <c r="K83" s="991"/>
      <c r="L83" s="991"/>
      <c r="M83" s="991"/>
      <c r="N83" s="991"/>
      <c r="O83" s="991"/>
      <c r="P83" s="991"/>
      <c r="Q83" s="991"/>
      <c r="R83" s="991"/>
      <c r="S83" s="991"/>
      <c r="T83" s="991"/>
      <c r="U83" s="991"/>
      <c r="V83" s="991"/>
      <c r="W83" s="991"/>
      <c r="X83" s="991"/>
      <c r="Y83" s="991"/>
      <c r="Z83" s="991"/>
      <c r="AA83" s="991"/>
      <c r="AB83" s="991"/>
      <c r="AC83" s="991"/>
      <c r="AD83" s="991"/>
      <c r="AE83" s="991"/>
      <c r="AF83" s="991"/>
      <c r="AG83" s="991"/>
      <c r="AH83" s="991"/>
      <c r="AI83" s="991"/>
      <c r="AJ83" s="991"/>
      <c r="AK83" s="991"/>
      <c r="AL83" s="991"/>
      <c r="AM83" s="991"/>
      <c r="AN83" s="991"/>
      <c r="AO83" s="991"/>
      <c r="AP83" s="991"/>
      <c r="AQ83" s="991"/>
      <c r="AR83" s="991"/>
      <c r="AS83" s="992"/>
      <c r="AT83" s="33"/>
    </row>
    <row r="84" spans="1:46" s="31" customFormat="1" ht="3.75" customHeight="1">
      <c r="A84" s="14"/>
      <c r="B84" s="38"/>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39"/>
      <c r="AT84" s="14"/>
    </row>
    <row r="85" spans="1:46" s="6" customFormat="1" ht="22.5" customHeight="1">
      <c r="A85" s="4"/>
      <c r="B85" s="17"/>
      <c r="C85" s="895"/>
      <c r="D85" s="896"/>
      <c r="E85" s="896"/>
      <c r="F85" s="896"/>
      <c r="G85" s="896"/>
      <c r="H85" s="896"/>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c r="AF85" s="896"/>
      <c r="AG85" s="896"/>
      <c r="AH85" s="896"/>
      <c r="AI85" s="896"/>
      <c r="AJ85" s="897"/>
      <c r="AK85" s="4"/>
      <c r="AL85" s="895"/>
      <c r="AM85" s="896"/>
      <c r="AN85" s="896"/>
      <c r="AO85" s="896"/>
      <c r="AP85" s="896"/>
      <c r="AQ85" s="896"/>
      <c r="AR85" s="897"/>
      <c r="AS85" s="18"/>
      <c r="AT85" s="4"/>
    </row>
    <row r="86" spans="1:46" s="6" customFormat="1" ht="12" customHeight="1">
      <c r="A86" s="4"/>
      <c r="B86" s="17"/>
      <c r="C86" s="4" t="s">
        <v>137</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t="s">
        <v>133</v>
      </c>
      <c r="AM86" s="4"/>
      <c r="AN86" s="4"/>
      <c r="AO86" s="4"/>
      <c r="AP86" s="4"/>
      <c r="AQ86" s="4"/>
      <c r="AR86" s="4"/>
      <c r="AS86" s="18"/>
      <c r="AT86" s="4"/>
    </row>
    <row r="87" spans="1:46" s="6" customFormat="1" ht="12" customHeight="1">
      <c r="A87" s="4"/>
      <c r="B87" s="17"/>
      <c r="C87" s="895"/>
      <c r="D87" s="896"/>
      <c r="E87" s="896"/>
      <c r="F87" s="896"/>
      <c r="G87" s="896"/>
      <c r="H87" s="896"/>
      <c r="I87" s="896"/>
      <c r="J87" s="896"/>
      <c r="K87" s="896"/>
      <c r="L87" s="896"/>
      <c r="M87" s="896"/>
      <c r="N87" s="896"/>
      <c r="O87" s="896"/>
      <c r="P87" s="897"/>
      <c r="Q87" s="3"/>
      <c r="R87" s="895"/>
      <c r="S87" s="896"/>
      <c r="T87" s="896"/>
      <c r="U87" s="896"/>
      <c r="V87" s="896"/>
      <c r="W87" s="896"/>
      <c r="X87" s="896"/>
      <c r="Y87" s="896"/>
      <c r="Z87" s="896"/>
      <c r="AA87" s="896"/>
      <c r="AB87" s="896"/>
      <c r="AC87" s="896"/>
      <c r="AD87" s="896"/>
      <c r="AE87" s="897"/>
      <c r="AF87" s="4"/>
      <c r="AG87" s="4"/>
      <c r="AH87" s="83"/>
      <c r="AI87" s="83"/>
      <c r="AJ87" s="83"/>
      <c r="AK87" s="83"/>
      <c r="AL87" s="4" t="s">
        <v>185</v>
      </c>
      <c r="AM87" s="83"/>
      <c r="AN87" s="83"/>
      <c r="AO87" s="4" t="s">
        <v>185</v>
      </c>
      <c r="AP87" s="83"/>
      <c r="AQ87" s="83"/>
      <c r="AR87" s="4" t="s">
        <v>185</v>
      </c>
      <c r="AS87" s="18"/>
      <c r="AT87" s="4"/>
    </row>
    <row r="88" spans="1:46" s="6" customFormat="1" ht="12" customHeight="1">
      <c r="A88" s="4"/>
      <c r="B88" s="17"/>
      <c r="C88" s="4" t="s">
        <v>138</v>
      </c>
      <c r="D88" s="4"/>
      <c r="E88" s="4"/>
      <c r="F88" s="4"/>
      <c r="G88" s="4"/>
      <c r="H88" s="4"/>
      <c r="I88" s="4"/>
      <c r="J88" s="4"/>
      <c r="K88" s="4"/>
      <c r="L88" s="4"/>
      <c r="M88" s="4"/>
      <c r="N88" s="4"/>
      <c r="O88" s="4"/>
      <c r="P88" s="4"/>
      <c r="Q88" s="4"/>
      <c r="R88" s="4" t="s">
        <v>173</v>
      </c>
      <c r="S88" s="4"/>
      <c r="T88" s="4"/>
      <c r="U88" s="4"/>
      <c r="V88" s="4"/>
      <c r="W88" s="4"/>
      <c r="X88" s="4"/>
      <c r="Y88" s="4"/>
      <c r="Z88" s="4"/>
      <c r="AA88" s="4"/>
      <c r="AB88" s="4"/>
      <c r="AC88" s="4"/>
      <c r="AD88" s="4"/>
      <c r="AE88" s="4"/>
      <c r="AF88" s="4"/>
      <c r="AG88" s="4" t="s">
        <v>174</v>
      </c>
      <c r="AH88" s="4"/>
      <c r="AI88" s="4"/>
      <c r="AJ88" s="4"/>
      <c r="AK88" s="4"/>
      <c r="AL88" s="4"/>
      <c r="AM88" s="4"/>
      <c r="AN88" s="4"/>
      <c r="AO88" s="4"/>
      <c r="AP88" s="4"/>
      <c r="AQ88" s="4"/>
      <c r="AR88" s="4"/>
      <c r="AS88" s="18"/>
      <c r="AT88" s="4"/>
    </row>
    <row r="89" spans="1:46" s="6" customFormat="1" ht="12" customHeight="1">
      <c r="A89" s="4"/>
      <c r="B89" s="17"/>
      <c r="C89" s="898" t="s">
        <v>7</v>
      </c>
      <c r="D89" s="939"/>
      <c r="E89" s="939"/>
      <c r="F89" s="939"/>
      <c r="G89" s="939"/>
      <c r="H89" s="939"/>
      <c r="I89" s="939"/>
      <c r="J89" s="939"/>
      <c r="K89" s="939"/>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18"/>
      <c r="AT89" s="4"/>
    </row>
    <row r="90" spans="1:46" s="6" customFormat="1" ht="12" customHeight="1">
      <c r="A90" s="4"/>
      <c r="B90" s="17"/>
      <c r="C90" s="939"/>
      <c r="D90" s="939"/>
      <c r="E90" s="939"/>
      <c r="F90" s="939"/>
      <c r="G90" s="939"/>
      <c r="H90" s="939"/>
      <c r="I90" s="939"/>
      <c r="J90" s="939"/>
      <c r="K90" s="939"/>
      <c r="L90" s="900" t="s">
        <v>176</v>
      </c>
      <c r="M90" s="901"/>
      <c r="N90" s="3"/>
      <c r="O90" s="83"/>
      <c r="P90" s="83"/>
      <c r="Q90" s="83"/>
      <c r="R90" s="83"/>
      <c r="S90" s="4"/>
      <c r="T90" s="895"/>
      <c r="U90" s="896"/>
      <c r="V90" s="896"/>
      <c r="W90" s="896"/>
      <c r="X90" s="896"/>
      <c r="Y90" s="896"/>
      <c r="Z90" s="896"/>
      <c r="AA90" s="896"/>
      <c r="AB90" s="896"/>
      <c r="AC90" s="896"/>
      <c r="AD90" s="896"/>
      <c r="AE90" s="896"/>
      <c r="AF90" s="896"/>
      <c r="AG90" s="896"/>
      <c r="AH90" s="896"/>
      <c r="AI90" s="896"/>
      <c r="AJ90" s="896"/>
      <c r="AK90" s="896"/>
      <c r="AL90" s="896"/>
      <c r="AM90" s="897"/>
      <c r="AN90" s="4"/>
      <c r="AO90" s="917"/>
      <c r="AP90" s="918"/>
      <c r="AQ90" s="918"/>
      <c r="AR90" s="919"/>
      <c r="AS90" s="18"/>
      <c r="AT90" s="4"/>
    </row>
    <row r="91" spans="1:46" s="6" customFormat="1" ht="12" customHeight="1">
      <c r="A91" s="4"/>
      <c r="B91" s="17"/>
      <c r="C91" s="940"/>
      <c r="D91" s="940"/>
      <c r="E91" s="940"/>
      <c r="F91" s="940"/>
      <c r="G91" s="940"/>
      <c r="H91" s="940"/>
      <c r="I91" s="940"/>
      <c r="J91" s="940"/>
      <c r="K91" s="940"/>
      <c r="L91" s="4" t="s">
        <v>175</v>
      </c>
      <c r="M91" s="4"/>
      <c r="N91" s="4"/>
      <c r="O91" s="4" t="s">
        <v>134</v>
      </c>
      <c r="P91" s="4"/>
      <c r="Q91" s="4"/>
      <c r="R91" s="4"/>
      <c r="S91" s="4"/>
      <c r="T91" s="4" t="s">
        <v>131</v>
      </c>
      <c r="U91" s="4"/>
      <c r="V91" s="4"/>
      <c r="W91" s="4"/>
      <c r="X91" s="4"/>
      <c r="Y91" s="4"/>
      <c r="Z91" s="4"/>
      <c r="AA91" s="4"/>
      <c r="AB91" s="4"/>
      <c r="AC91" s="4"/>
      <c r="AD91" s="4"/>
      <c r="AE91" s="4"/>
      <c r="AF91" s="4"/>
      <c r="AG91" s="4"/>
      <c r="AH91" s="4"/>
      <c r="AI91" s="4"/>
      <c r="AJ91" s="4"/>
      <c r="AK91" s="4"/>
      <c r="AL91" s="4"/>
      <c r="AM91" s="4"/>
      <c r="AN91" s="4"/>
      <c r="AO91" s="4" t="s">
        <v>132</v>
      </c>
      <c r="AP91" s="4"/>
      <c r="AQ91" s="4"/>
      <c r="AR91" s="4"/>
      <c r="AS91" s="18"/>
      <c r="AT91" s="4"/>
    </row>
    <row r="92" spans="1:46" s="6" customFormat="1" ht="12" customHeight="1">
      <c r="A92" s="4"/>
      <c r="B92" s="17"/>
      <c r="C92" s="895"/>
      <c r="D92" s="934"/>
      <c r="E92" s="934"/>
      <c r="F92" s="934"/>
      <c r="G92" s="934"/>
      <c r="H92" s="934"/>
      <c r="I92" s="934"/>
      <c r="J92" s="934"/>
      <c r="K92" s="934"/>
      <c r="L92" s="934"/>
      <c r="M92" s="934"/>
      <c r="N92" s="934"/>
      <c r="O92" s="934"/>
      <c r="P92" s="934"/>
      <c r="Q92" s="934"/>
      <c r="R92" s="934"/>
      <c r="S92" s="934"/>
      <c r="T92" s="934"/>
      <c r="U92" s="934"/>
      <c r="V92" s="934"/>
      <c r="W92" s="934"/>
      <c r="X92" s="934"/>
      <c r="Y92" s="934"/>
      <c r="Z92" s="934"/>
      <c r="AA92" s="934"/>
      <c r="AB92" s="934"/>
      <c r="AC92" s="934"/>
      <c r="AD92" s="934"/>
      <c r="AE92" s="934"/>
      <c r="AF92" s="934"/>
      <c r="AG92" s="935"/>
      <c r="AH92" s="48"/>
      <c r="AI92" s="914"/>
      <c r="AJ92" s="915"/>
      <c r="AK92" s="915"/>
      <c r="AL92" s="915"/>
      <c r="AM92" s="916"/>
      <c r="AN92" s="4"/>
      <c r="AO92" s="914"/>
      <c r="AP92" s="915"/>
      <c r="AQ92" s="915"/>
      <c r="AR92" s="916"/>
      <c r="AS92" s="18"/>
      <c r="AT92" s="4"/>
    </row>
    <row r="93" spans="1:46" s="6" customFormat="1" ht="12" customHeight="1">
      <c r="A93" s="4"/>
      <c r="B93" s="17"/>
      <c r="C93" s="4" t="s">
        <v>135</v>
      </c>
      <c r="D93" s="4"/>
      <c r="E93" s="4"/>
      <c r="F93" s="4"/>
      <c r="G93" s="4"/>
      <c r="H93" s="4"/>
      <c r="I93" s="4"/>
      <c r="J93" s="4"/>
      <c r="K93" s="4"/>
      <c r="L93" s="4"/>
      <c r="M93" s="4"/>
      <c r="N93" s="4"/>
      <c r="O93" s="4"/>
      <c r="P93" s="4"/>
      <c r="Q93" s="4"/>
      <c r="R93" s="4"/>
      <c r="S93" s="4"/>
      <c r="U93" s="4"/>
      <c r="V93" s="4"/>
      <c r="W93" s="4"/>
      <c r="X93" s="4"/>
      <c r="Y93" s="4"/>
      <c r="Z93" s="4"/>
      <c r="AA93" s="4"/>
      <c r="AB93" s="4"/>
      <c r="AC93" s="4"/>
      <c r="AD93" s="4"/>
      <c r="AE93" s="4"/>
      <c r="AF93" s="4"/>
      <c r="AG93" s="4"/>
      <c r="AH93" s="4"/>
      <c r="AI93" s="4" t="s">
        <v>8</v>
      </c>
      <c r="AJ93" s="4"/>
      <c r="AK93" s="4"/>
      <c r="AL93" s="4"/>
      <c r="AM93" s="4"/>
      <c r="AN93" s="4"/>
      <c r="AO93" s="4" t="s">
        <v>186</v>
      </c>
      <c r="AP93" s="4"/>
      <c r="AQ93" s="4"/>
      <c r="AR93" s="4"/>
      <c r="AS93" s="18"/>
      <c r="AT93" s="4"/>
    </row>
    <row r="94" spans="1:46" s="31" customFormat="1" ht="12" customHeight="1">
      <c r="A94" s="14"/>
      <c r="B94" s="38"/>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39"/>
      <c r="AT94" s="14"/>
    </row>
    <row r="95" spans="1:46" s="31" customFormat="1" ht="12" customHeight="1">
      <c r="A95" s="14"/>
      <c r="B95" s="936" t="s">
        <v>152</v>
      </c>
      <c r="C95" s="937"/>
      <c r="D95" s="937"/>
      <c r="E95" s="937"/>
      <c r="F95" s="937"/>
      <c r="G95" s="937"/>
      <c r="H95" s="937"/>
      <c r="I95" s="937"/>
      <c r="J95" s="937"/>
      <c r="K95" s="937"/>
      <c r="L95" s="937"/>
      <c r="M95" s="937"/>
      <c r="N95" s="937"/>
      <c r="O95" s="937"/>
      <c r="P95" s="937"/>
      <c r="Q95" s="937"/>
      <c r="R95" s="937"/>
      <c r="S95" s="937"/>
      <c r="T95" s="937"/>
      <c r="U95" s="937"/>
      <c r="V95" s="937"/>
      <c r="W95" s="937"/>
      <c r="X95" s="937"/>
      <c r="Y95" s="937"/>
      <c r="Z95" s="937"/>
      <c r="AA95" s="937"/>
      <c r="AB95" s="937"/>
      <c r="AC95" s="937"/>
      <c r="AD95" s="937"/>
      <c r="AE95" s="937"/>
      <c r="AF95" s="937"/>
      <c r="AG95" s="937"/>
      <c r="AH95" s="937"/>
      <c r="AI95" s="937"/>
      <c r="AJ95" s="937"/>
      <c r="AK95" s="937"/>
      <c r="AL95" s="937"/>
      <c r="AM95" s="937"/>
      <c r="AN95" s="937"/>
      <c r="AO95" s="937"/>
      <c r="AP95" s="937"/>
      <c r="AQ95" s="937"/>
      <c r="AR95" s="937"/>
      <c r="AS95" s="938"/>
      <c r="AT95" s="14"/>
    </row>
    <row r="96" spans="1:46" s="31" customFormat="1" ht="18.75" customHeight="1">
      <c r="A96" s="14"/>
      <c r="B96" s="38"/>
      <c r="C96" s="980" t="s">
        <v>85</v>
      </c>
      <c r="D96" s="980"/>
      <c r="E96" s="980"/>
      <c r="F96" s="980"/>
      <c r="G96" s="980"/>
      <c r="H96" s="980"/>
      <c r="I96" s="980"/>
      <c r="J96" s="980"/>
      <c r="K96" s="980"/>
      <c r="L96" s="980"/>
      <c r="M96" s="980"/>
      <c r="N96" s="980"/>
      <c r="O96" s="980"/>
      <c r="P96" s="980"/>
      <c r="Q96" s="980"/>
      <c r="R96" s="980"/>
      <c r="S96" s="980"/>
      <c r="T96" s="980"/>
      <c r="U96" s="980"/>
      <c r="V96" s="980"/>
      <c r="W96" s="980"/>
      <c r="X96" s="980"/>
      <c r="Y96" s="980"/>
      <c r="Z96" s="980"/>
      <c r="AA96" s="980"/>
      <c r="AB96" s="980"/>
      <c r="AC96" s="980"/>
      <c r="AD96" s="980"/>
      <c r="AE96" s="980"/>
      <c r="AF96" s="980"/>
      <c r="AG96" s="980"/>
      <c r="AH96" s="980"/>
      <c r="AI96" s="980"/>
      <c r="AJ96" s="980"/>
      <c r="AK96" s="980"/>
      <c r="AL96" s="980"/>
      <c r="AM96" s="980"/>
      <c r="AN96" s="980"/>
      <c r="AO96" s="980"/>
      <c r="AP96" s="980"/>
      <c r="AQ96" s="980"/>
      <c r="AR96" s="980"/>
      <c r="AS96" s="981"/>
      <c r="AT96" s="14"/>
    </row>
    <row r="97" spans="1:46" s="31" customFormat="1" ht="12" customHeight="1">
      <c r="A97" s="14"/>
      <c r="B97" s="38"/>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39"/>
      <c r="AT97" s="14"/>
    </row>
    <row r="98" spans="1:46" s="31" customFormat="1" ht="12" customHeight="1">
      <c r="A98" s="14"/>
      <c r="B98" s="38"/>
      <c r="C98" s="14" t="s">
        <v>161</v>
      </c>
      <c r="D98" s="14"/>
      <c r="E98" s="925"/>
      <c r="F98" s="926"/>
      <c r="G98" s="926"/>
      <c r="H98" s="927"/>
      <c r="I98" s="14" t="s">
        <v>185</v>
      </c>
      <c r="J98" s="925"/>
      <c r="K98" s="927"/>
      <c r="L98" s="14" t="s">
        <v>185</v>
      </c>
      <c r="M98" s="925"/>
      <c r="N98" s="927"/>
      <c r="O98" s="14" t="s">
        <v>185</v>
      </c>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39"/>
      <c r="AT98" s="14"/>
    </row>
    <row r="99" spans="1:46" s="31" customFormat="1" ht="12" customHeight="1">
      <c r="A99" s="14"/>
      <c r="B99" s="38"/>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39"/>
      <c r="AT99" s="14"/>
    </row>
    <row r="100" spans="1:46" s="31" customFormat="1" ht="12" customHeight="1">
      <c r="A100" s="14"/>
      <c r="B100" s="38"/>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39"/>
      <c r="AT100" s="14"/>
    </row>
    <row r="101" spans="1:46" s="31" customFormat="1" ht="12" customHeight="1">
      <c r="A101" s="14"/>
      <c r="B101" s="38"/>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34" t="s">
        <v>208</v>
      </c>
      <c r="AC101" s="14"/>
      <c r="AD101" s="14"/>
      <c r="AE101" s="14"/>
      <c r="AF101" s="14"/>
      <c r="AG101" s="14"/>
      <c r="AH101" s="14"/>
      <c r="AI101" s="14"/>
      <c r="AJ101" s="14"/>
      <c r="AK101" s="14"/>
      <c r="AL101" s="14"/>
      <c r="AM101" s="14"/>
      <c r="AN101" s="14"/>
      <c r="AO101" s="14"/>
      <c r="AP101" s="14"/>
      <c r="AQ101" s="14"/>
      <c r="AR101" s="14"/>
      <c r="AS101" s="39"/>
      <c r="AT101" s="14"/>
    </row>
    <row r="102" spans="1:46" s="31" customFormat="1" ht="12" customHeight="1">
      <c r="A102" s="14"/>
      <c r="B102" s="38"/>
      <c r="C102" s="14"/>
      <c r="D102" s="14"/>
      <c r="E102" s="14"/>
      <c r="F102" s="14"/>
      <c r="G102" s="14"/>
      <c r="H102" s="14"/>
      <c r="I102" s="14"/>
      <c r="J102" s="14"/>
      <c r="K102" s="14"/>
      <c r="L102" s="35"/>
      <c r="M102" s="35"/>
      <c r="N102" s="35"/>
      <c r="O102" s="35"/>
      <c r="P102" s="35"/>
      <c r="Q102" s="35"/>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39"/>
      <c r="AT102" s="14"/>
    </row>
    <row r="103" spans="1:46" s="31" customFormat="1" ht="12" customHeight="1">
      <c r="A103" s="14"/>
      <c r="B103" s="38"/>
      <c r="C103" s="14"/>
      <c r="D103" s="14"/>
      <c r="E103" s="14"/>
      <c r="F103" s="14"/>
      <c r="G103" s="14"/>
      <c r="H103" s="14"/>
      <c r="I103" s="14"/>
      <c r="J103" s="14"/>
      <c r="K103" s="35"/>
      <c r="L103" s="35"/>
      <c r="M103" s="35"/>
      <c r="N103" s="35"/>
      <c r="O103" s="35"/>
      <c r="P103" s="35"/>
      <c r="Q103" s="35"/>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39"/>
      <c r="AT103" s="14"/>
    </row>
    <row r="104" spans="1:46" s="31" customFormat="1" ht="12" customHeight="1">
      <c r="A104" s="14"/>
      <c r="B104" s="38"/>
      <c r="C104" s="14"/>
      <c r="D104" s="14"/>
      <c r="E104" s="14"/>
      <c r="F104" s="14"/>
      <c r="G104" s="14"/>
      <c r="H104" s="14"/>
      <c r="I104" s="14"/>
      <c r="J104" s="36"/>
      <c r="K104" s="36"/>
      <c r="L104" s="36"/>
      <c r="M104" s="36"/>
      <c r="N104" s="36"/>
      <c r="O104" s="36"/>
      <c r="P104" s="36"/>
      <c r="Q104" s="36"/>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9"/>
      <c r="AT104" s="14"/>
    </row>
    <row r="105" spans="1:46" s="31" customFormat="1" ht="12" customHeight="1">
      <c r="A105" s="14"/>
      <c r="B105" s="936" t="s">
        <v>153</v>
      </c>
      <c r="C105" s="937"/>
      <c r="D105" s="937"/>
      <c r="E105" s="937"/>
      <c r="F105" s="937"/>
      <c r="G105" s="937"/>
      <c r="H105" s="937"/>
      <c r="I105" s="937"/>
      <c r="J105" s="937"/>
      <c r="K105" s="937"/>
      <c r="L105" s="937"/>
      <c r="M105" s="937"/>
      <c r="N105" s="937"/>
      <c r="O105" s="937"/>
      <c r="P105" s="937"/>
      <c r="Q105" s="937"/>
      <c r="R105" s="937"/>
      <c r="S105" s="937"/>
      <c r="T105" s="937"/>
      <c r="U105" s="937"/>
      <c r="V105" s="937"/>
      <c r="W105" s="937"/>
      <c r="X105" s="937"/>
      <c r="Y105" s="937"/>
      <c r="Z105" s="937"/>
      <c r="AA105" s="937"/>
      <c r="AB105" s="937"/>
      <c r="AC105" s="937"/>
      <c r="AD105" s="937"/>
      <c r="AE105" s="937"/>
      <c r="AF105" s="937"/>
      <c r="AG105" s="937"/>
      <c r="AH105" s="937"/>
      <c r="AI105" s="937"/>
      <c r="AJ105" s="937"/>
      <c r="AK105" s="937"/>
      <c r="AL105" s="937"/>
      <c r="AM105" s="937"/>
      <c r="AN105" s="937"/>
      <c r="AO105" s="937"/>
      <c r="AP105" s="937"/>
      <c r="AQ105" s="937"/>
      <c r="AR105" s="937"/>
      <c r="AS105" s="938"/>
      <c r="AT105" s="14"/>
    </row>
    <row r="106" spans="1:46" s="31" customFormat="1" ht="18.75" customHeight="1">
      <c r="A106" s="14"/>
      <c r="B106" s="38"/>
      <c r="C106" s="980" t="s">
        <v>84</v>
      </c>
      <c r="D106" s="980"/>
      <c r="E106" s="980"/>
      <c r="F106" s="980"/>
      <c r="G106" s="980"/>
      <c r="H106" s="980"/>
      <c r="I106" s="980"/>
      <c r="J106" s="980"/>
      <c r="K106" s="980"/>
      <c r="L106" s="980"/>
      <c r="M106" s="980"/>
      <c r="N106" s="980"/>
      <c r="O106" s="980"/>
      <c r="P106" s="980"/>
      <c r="Q106" s="980"/>
      <c r="R106" s="980"/>
      <c r="S106" s="980"/>
      <c r="T106" s="980"/>
      <c r="U106" s="980"/>
      <c r="V106" s="980"/>
      <c r="W106" s="980"/>
      <c r="X106" s="980"/>
      <c r="Y106" s="980"/>
      <c r="Z106" s="980"/>
      <c r="AA106" s="980"/>
      <c r="AB106" s="980"/>
      <c r="AC106" s="980"/>
      <c r="AD106" s="980"/>
      <c r="AE106" s="980"/>
      <c r="AF106" s="980"/>
      <c r="AG106" s="980"/>
      <c r="AH106" s="980"/>
      <c r="AI106" s="980"/>
      <c r="AJ106" s="980"/>
      <c r="AK106" s="980"/>
      <c r="AL106" s="980"/>
      <c r="AM106" s="980"/>
      <c r="AN106" s="980"/>
      <c r="AO106" s="980"/>
      <c r="AP106" s="980"/>
      <c r="AQ106" s="980"/>
      <c r="AR106" s="980"/>
      <c r="AS106" s="981"/>
      <c r="AT106" s="14"/>
    </row>
    <row r="107" spans="1:46" s="31" customFormat="1" ht="12" customHeight="1">
      <c r="A107" s="14"/>
      <c r="B107" s="38"/>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53"/>
      <c r="AH107" s="14"/>
      <c r="AI107" s="14"/>
      <c r="AJ107" s="14"/>
      <c r="AK107" s="14"/>
      <c r="AL107" s="14"/>
      <c r="AM107" s="14"/>
      <c r="AN107" s="14"/>
      <c r="AO107" s="14"/>
      <c r="AP107" s="14"/>
      <c r="AQ107" s="14"/>
      <c r="AR107" s="14"/>
      <c r="AS107" s="39"/>
      <c r="AT107" s="14"/>
    </row>
    <row r="108" spans="1:46" s="58" customFormat="1" ht="12" customHeight="1">
      <c r="A108" s="54"/>
      <c r="B108" s="55"/>
      <c r="C108" s="928" t="s">
        <v>1</v>
      </c>
      <c r="D108" s="982"/>
      <c r="E108" s="928" t="s">
        <v>162</v>
      </c>
      <c r="F108" s="928"/>
      <c r="G108" s="928"/>
      <c r="H108" s="928"/>
      <c r="I108" s="928"/>
      <c r="J108" s="928"/>
      <c r="K108" s="928"/>
      <c r="L108" s="928"/>
      <c r="M108" s="928"/>
      <c r="N108" s="928"/>
      <c r="O108" s="928"/>
      <c r="Q108" s="928" t="s">
        <v>183</v>
      </c>
      <c r="R108" s="928"/>
      <c r="S108" s="928"/>
      <c r="T108" s="928"/>
      <c r="U108" s="928"/>
      <c r="V108" s="928"/>
      <c r="Z108" s="56"/>
      <c r="AA108" s="928" t="s">
        <v>114</v>
      </c>
      <c r="AB108" s="928"/>
      <c r="AC108" s="928"/>
      <c r="AD108" s="928"/>
      <c r="AE108" s="56"/>
      <c r="AF108" s="928" t="s">
        <v>189</v>
      </c>
      <c r="AG108" s="928"/>
      <c r="AH108" s="928"/>
      <c r="AI108" s="928"/>
      <c r="AJ108" s="928"/>
      <c r="AK108" s="928"/>
      <c r="AL108" s="928"/>
      <c r="AM108" s="928"/>
      <c r="AN108" s="928"/>
      <c r="AO108" s="928"/>
      <c r="AP108" s="54"/>
      <c r="AQ108" s="54"/>
      <c r="AR108" s="54"/>
      <c r="AS108" s="57"/>
      <c r="AT108" s="54"/>
    </row>
    <row r="109" spans="1:46" s="58" customFormat="1" ht="12" customHeight="1">
      <c r="A109" s="54"/>
      <c r="B109" s="55"/>
      <c r="C109" s="982"/>
      <c r="D109" s="982"/>
      <c r="E109" s="152"/>
      <c r="F109" s="152"/>
      <c r="G109" s="152"/>
      <c r="H109" s="152"/>
      <c r="I109" s="152"/>
      <c r="J109" s="152"/>
      <c r="K109" s="152"/>
      <c r="L109" s="152"/>
      <c r="M109" s="152"/>
      <c r="N109" s="152"/>
      <c r="O109" s="152"/>
      <c r="Q109" s="929" t="s">
        <v>184</v>
      </c>
      <c r="R109" s="929"/>
      <c r="S109" s="929"/>
      <c r="T109" s="929"/>
      <c r="U109" s="929"/>
      <c r="V109" s="929"/>
      <c r="Z109" s="56"/>
      <c r="AA109" s="944"/>
      <c r="AB109" s="928"/>
      <c r="AC109" s="928"/>
      <c r="AD109" s="928"/>
      <c r="AE109" s="56"/>
      <c r="AF109" s="928" t="s">
        <v>190</v>
      </c>
      <c r="AG109" s="928"/>
      <c r="AH109" s="928"/>
      <c r="AI109" s="928"/>
      <c r="AJ109" s="928"/>
      <c r="AK109" s="928"/>
      <c r="AL109" s="928"/>
      <c r="AM109" s="928"/>
      <c r="AN109" s="928"/>
      <c r="AO109" s="928"/>
      <c r="AP109" s="54"/>
      <c r="AQ109" s="54"/>
      <c r="AR109" s="54"/>
      <c r="AS109" s="57"/>
      <c r="AT109" s="54"/>
    </row>
    <row r="110" spans="1:46" s="31" customFormat="1" ht="12" customHeight="1">
      <c r="A110" s="14"/>
      <c r="B110" s="38"/>
      <c r="C110" s="54">
        <v>1</v>
      </c>
      <c r="D110" s="14"/>
      <c r="E110" s="925"/>
      <c r="F110" s="926"/>
      <c r="G110" s="926"/>
      <c r="H110" s="926"/>
      <c r="I110" s="926"/>
      <c r="J110" s="926"/>
      <c r="K110" s="926"/>
      <c r="L110" s="926"/>
      <c r="M110" s="926"/>
      <c r="N110" s="926"/>
      <c r="O110" s="927"/>
      <c r="P110" s="154"/>
      <c r="Q110" s="925"/>
      <c r="R110" s="926"/>
      <c r="S110" s="926"/>
      <c r="T110" s="926"/>
      <c r="U110" s="926"/>
      <c r="V110" s="927"/>
      <c r="W110" s="154"/>
      <c r="X110" s="941"/>
      <c r="Y110" s="942"/>
      <c r="Z110" s="942"/>
      <c r="AA110" s="942"/>
      <c r="AB110" s="942"/>
      <c r="AC110" s="942"/>
      <c r="AD110" s="943"/>
      <c r="AE110" s="137"/>
      <c r="AF110" s="88"/>
      <c r="AG110" s="88"/>
      <c r="AH110" s="88"/>
      <c r="AI110" s="88"/>
      <c r="AJ110" s="137" t="s">
        <v>185</v>
      </c>
      <c r="AK110" s="88"/>
      <c r="AL110" s="88"/>
      <c r="AM110" s="137" t="s">
        <v>185</v>
      </c>
      <c r="AN110" s="88"/>
      <c r="AO110" s="88"/>
      <c r="AP110" s="14"/>
      <c r="AQ110" s="14"/>
      <c r="AR110" s="14"/>
      <c r="AS110" s="39"/>
      <c r="AT110" s="14"/>
    </row>
    <row r="111" spans="1:46" s="31" customFormat="1" ht="3.75" customHeight="1">
      <c r="A111" s="14"/>
      <c r="B111" s="38"/>
      <c r="C111" s="54"/>
      <c r="D111" s="14"/>
      <c r="E111" s="90"/>
      <c r="F111" s="90"/>
      <c r="G111" s="90"/>
      <c r="H111" s="137"/>
      <c r="I111" s="137"/>
      <c r="J111" s="137"/>
      <c r="K111" s="137"/>
      <c r="L111" s="137"/>
      <c r="M111" s="137"/>
      <c r="N111" s="137"/>
      <c r="O111" s="137"/>
      <c r="P111" s="154"/>
      <c r="Q111" s="137"/>
      <c r="R111" s="137"/>
      <c r="S111" s="137"/>
      <c r="T111" s="137"/>
      <c r="U111" s="137"/>
      <c r="V111" s="137"/>
      <c r="W111" s="154"/>
      <c r="X111" s="154"/>
      <c r="Y111" s="154"/>
      <c r="Z111" s="137"/>
      <c r="AA111" s="155"/>
      <c r="AB111" s="155"/>
      <c r="AC111" s="155"/>
      <c r="AD111" s="155"/>
      <c r="AE111" s="137"/>
      <c r="AF111" s="137"/>
      <c r="AG111" s="137"/>
      <c r="AH111" s="137"/>
      <c r="AI111" s="137"/>
      <c r="AJ111" s="137"/>
      <c r="AK111" s="137"/>
      <c r="AL111" s="137"/>
      <c r="AM111" s="137"/>
      <c r="AN111" s="137"/>
      <c r="AO111" s="137"/>
      <c r="AP111" s="14"/>
      <c r="AQ111" s="14"/>
      <c r="AR111" s="14"/>
      <c r="AS111" s="39"/>
      <c r="AT111" s="14"/>
    </row>
    <row r="112" spans="1:46" s="31" customFormat="1" ht="12" customHeight="1">
      <c r="A112" s="14"/>
      <c r="B112" s="38"/>
      <c r="C112" s="54">
        <v>2</v>
      </c>
      <c r="D112" s="14"/>
      <c r="E112" s="925"/>
      <c r="F112" s="926"/>
      <c r="G112" s="926"/>
      <c r="H112" s="926"/>
      <c r="I112" s="926"/>
      <c r="J112" s="926"/>
      <c r="K112" s="926"/>
      <c r="L112" s="926"/>
      <c r="M112" s="926"/>
      <c r="N112" s="926"/>
      <c r="O112" s="927"/>
      <c r="P112" s="154"/>
      <c r="Q112" s="925"/>
      <c r="R112" s="926"/>
      <c r="S112" s="926"/>
      <c r="T112" s="926"/>
      <c r="U112" s="926"/>
      <c r="V112" s="927"/>
      <c r="W112" s="154"/>
      <c r="X112" s="941"/>
      <c r="Y112" s="942"/>
      <c r="Z112" s="942"/>
      <c r="AA112" s="942"/>
      <c r="AB112" s="942"/>
      <c r="AC112" s="942"/>
      <c r="AD112" s="943"/>
      <c r="AE112" s="137"/>
      <c r="AF112" s="88"/>
      <c r="AG112" s="88"/>
      <c r="AH112" s="88"/>
      <c r="AI112" s="88"/>
      <c r="AJ112" s="137" t="s">
        <v>185</v>
      </c>
      <c r="AK112" s="88"/>
      <c r="AL112" s="88"/>
      <c r="AM112" s="137" t="s">
        <v>185</v>
      </c>
      <c r="AN112" s="88"/>
      <c r="AO112" s="88"/>
      <c r="AP112" s="14"/>
      <c r="AQ112" s="14"/>
      <c r="AR112" s="14"/>
      <c r="AS112" s="39"/>
      <c r="AT112" s="14"/>
    </row>
    <row r="113" spans="1:46" s="31" customFormat="1" ht="3.75" customHeight="1">
      <c r="A113" s="14"/>
      <c r="B113" s="38"/>
      <c r="C113" s="54"/>
      <c r="D113" s="14"/>
      <c r="E113" s="90"/>
      <c r="F113" s="90"/>
      <c r="G113" s="90"/>
      <c r="H113" s="137"/>
      <c r="I113" s="137"/>
      <c r="J113" s="137"/>
      <c r="K113" s="137"/>
      <c r="L113" s="137"/>
      <c r="M113" s="137"/>
      <c r="N113" s="137"/>
      <c r="O113" s="137"/>
      <c r="P113" s="154"/>
      <c r="Q113" s="137"/>
      <c r="R113" s="137"/>
      <c r="S113" s="137"/>
      <c r="T113" s="137"/>
      <c r="U113" s="137"/>
      <c r="V113" s="137"/>
      <c r="W113" s="154"/>
      <c r="X113" s="154"/>
      <c r="Y113" s="154"/>
      <c r="Z113" s="137"/>
      <c r="AA113" s="155"/>
      <c r="AB113" s="155"/>
      <c r="AC113" s="155"/>
      <c r="AD113" s="155"/>
      <c r="AE113" s="137"/>
      <c r="AF113" s="137"/>
      <c r="AG113" s="137"/>
      <c r="AH113" s="137"/>
      <c r="AI113" s="137"/>
      <c r="AJ113" s="137"/>
      <c r="AK113" s="137"/>
      <c r="AL113" s="137"/>
      <c r="AM113" s="137"/>
      <c r="AN113" s="137"/>
      <c r="AO113" s="137"/>
      <c r="AP113" s="14"/>
      <c r="AQ113" s="14"/>
      <c r="AR113" s="14"/>
      <c r="AS113" s="39"/>
      <c r="AT113" s="14"/>
    </row>
    <row r="114" spans="1:46" s="31" customFormat="1" ht="12" customHeight="1">
      <c r="A114" s="14"/>
      <c r="B114" s="38"/>
      <c r="C114" s="54">
        <v>3</v>
      </c>
      <c r="D114" s="14"/>
      <c r="E114" s="925"/>
      <c r="F114" s="926"/>
      <c r="G114" s="926"/>
      <c r="H114" s="926"/>
      <c r="I114" s="926"/>
      <c r="J114" s="926"/>
      <c r="K114" s="926"/>
      <c r="L114" s="926"/>
      <c r="M114" s="926"/>
      <c r="N114" s="926"/>
      <c r="O114" s="927"/>
      <c r="P114" s="154"/>
      <c r="Q114" s="925"/>
      <c r="R114" s="926"/>
      <c r="S114" s="926"/>
      <c r="T114" s="926"/>
      <c r="U114" s="926"/>
      <c r="V114" s="927"/>
      <c r="W114" s="154"/>
      <c r="X114" s="941"/>
      <c r="Y114" s="942"/>
      <c r="Z114" s="942"/>
      <c r="AA114" s="942"/>
      <c r="AB114" s="942"/>
      <c r="AC114" s="942"/>
      <c r="AD114" s="943"/>
      <c r="AE114" s="137"/>
      <c r="AF114" s="88"/>
      <c r="AG114" s="88"/>
      <c r="AH114" s="88"/>
      <c r="AI114" s="88"/>
      <c r="AJ114" s="137" t="s">
        <v>185</v>
      </c>
      <c r="AK114" s="88"/>
      <c r="AL114" s="88"/>
      <c r="AM114" s="137" t="s">
        <v>185</v>
      </c>
      <c r="AN114" s="88"/>
      <c r="AO114" s="88"/>
      <c r="AP114" s="14"/>
      <c r="AQ114" s="14"/>
      <c r="AR114" s="14"/>
      <c r="AS114" s="39"/>
      <c r="AT114" s="14"/>
    </row>
    <row r="115" spans="1:46" s="31" customFormat="1" ht="3.75" customHeight="1">
      <c r="A115" s="14"/>
      <c r="B115" s="38"/>
      <c r="C115" s="54"/>
      <c r="D115" s="14"/>
      <c r="E115" s="156"/>
      <c r="F115" s="90"/>
      <c r="G115" s="90"/>
      <c r="H115" s="137"/>
      <c r="I115" s="137"/>
      <c r="J115" s="137"/>
      <c r="K115" s="137"/>
      <c r="L115" s="137"/>
      <c r="M115" s="137"/>
      <c r="N115" s="137"/>
      <c r="O115" s="137"/>
      <c r="P115" s="154"/>
      <c r="Q115" s="137"/>
      <c r="R115" s="137"/>
      <c r="S115" s="137"/>
      <c r="T115" s="137"/>
      <c r="U115" s="137"/>
      <c r="V115" s="137"/>
      <c r="W115" s="154"/>
      <c r="X115" s="154"/>
      <c r="Y115" s="154"/>
      <c r="Z115" s="137"/>
      <c r="AA115" s="155"/>
      <c r="AB115" s="155"/>
      <c r="AC115" s="155"/>
      <c r="AD115" s="155"/>
      <c r="AE115" s="137"/>
      <c r="AF115" s="137"/>
      <c r="AG115" s="137"/>
      <c r="AH115" s="137"/>
      <c r="AI115" s="137"/>
      <c r="AJ115" s="137"/>
      <c r="AK115" s="137"/>
      <c r="AL115" s="137"/>
      <c r="AM115" s="137"/>
      <c r="AN115" s="137"/>
      <c r="AO115" s="137"/>
      <c r="AP115" s="14"/>
      <c r="AQ115" s="14"/>
      <c r="AR115" s="14"/>
      <c r="AS115" s="39"/>
      <c r="AT115" s="14"/>
    </row>
    <row r="116" spans="1:46" s="31" customFormat="1" ht="12" customHeight="1">
      <c r="A116" s="14"/>
      <c r="B116" s="38"/>
      <c r="C116" s="54">
        <v>4</v>
      </c>
      <c r="D116" s="14"/>
      <c r="E116" s="925"/>
      <c r="F116" s="926"/>
      <c r="G116" s="926"/>
      <c r="H116" s="926"/>
      <c r="I116" s="926"/>
      <c r="J116" s="926"/>
      <c r="K116" s="926"/>
      <c r="L116" s="926"/>
      <c r="M116" s="926"/>
      <c r="N116" s="926"/>
      <c r="O116" s="927"/>
      <c r="P116" s="154"/>
      <c r="Q116" s="925"/>
      <c r="R116" s="926"/>
      <c r="S116" s="926"/>
      <c r="T116" s="926"/>
      <c r="U116" s="926"/>
      <c r="V116" s="927"/>
      <c r="W116" s="154"/>
      <c r="X116" s="941"/>
      <c r="Y116" s="942"/>
      <c r="Z116" s="942"/>
      <c r="AA116" s="942"/>
      <c r="AB116" s="942"/>
      <c r="AC116" s="942"/>
      <c r="AD116" s="943"/>
      <c r="AE116" s="137"/>
      <c r="AF116" s="88"/>
      <c r="AG116" s="88"/>
      <c r="AH116" s="88"/>
      <c r="AI116" s="88"/>
      <c r="AJ116" s="137" t="s">
        <v>185</v>
      </c>
      <c r="AK116" s="88"/>
      <c r="AL116" s="88"/>
      <c r="AM116" s="137" t="s">
        <v>185</v>
      </c>
      <c r="AN116" s="88"/>
      <c r="AO116" s="88"/>
      <c r="AP116" s="14"/>
      <c r="AQ116" s="14"/>
      <c r="AR116" s="14"/>
      <c r="AS116" s="39"/>
      <c r="AT116" s="14"/>
    </row>
    <row r="117" spans="1:46" s="31" customFormat="1" ht="3.75" customHeight="1">
      <c r="A117" s="14"/>
      <c r="B117" s="38"/>
      <c r="C117" s="54"/>
      <c r="D117" s="14"/>
      <c r="E117" s="90"/>
      <c r="F117" s="90"/>
      <c r="G117" s="90"/>
      <c r="H117" s="137"/>
      <c r="I117" s="137"/>
      <c r="J117" s="137"/>
      <c r="K117" s="137"/>
      <c r="L117" s="137"/>
      <c r="M117" s="137"/>
      <c r="N117" s="137"/>
      <c r="O117" s="137"/>
      <c r="P117" s="154"/>
      <c r="Q117" s="137"/>
      <c r="R117" s="137"/>
      <c r="S117" s="137"/>
      <c r="T117" s="137"/>
      <c r="U117" s="137"/>
      <c r="V117" s="137"/>
      <c r="W117" s="154"/>
      <c r="X117" s="154"/>
      <c r="Y117" s="154"/>
      <c r="Z117" s="137"/>
      <c r="AA117" s="155"/>
      <c r="AB117" s="155"/>
      <c r="AC117" s="155"/>
      <c r="AD117" s="155"/>
      <c r="AE117" s="137"/>
      <c r="AF117" s="137"/>
      <c r="AG117" s="137"/>
      <c r="AH117" s="137"/>
      <c r="AI117" s="137"/>
      <c r="AJ117" s="137"/>
      <c r="AK117" s="137"/>
      <c r="AL117" s="137"/>
      <c r="AM117" s="137"/>
      <c r="AN117" s="137"/>
      <c r="AO117" s="137"/>
      <c r="AP117" s="14"/>
      <c r="AQ117" s="14"/>
      <c r="AR117" s="14"/>
      <c r="AS117" s="39"/>
      <c r="AT117" s="14"/>
    </row>
    <row r="118" spans="1:46" s="31" customFormat="1" ht="12" customHeight="1">
      <c r="A118" s="14"/>
      <c r="B118" s="38"/>
      <c r="C118" s="54">
        <v>5</v>
      </c>
      <c r="D118" s="14"/>
      <c r="E118" s="925"/>
      <c r="F118" s="926"/>
      <c r="G118" s="926"/>
      <c r="H118" s="926"/>
      <c r="I118" s="926"/>
      <c r="J118" s="926"/>
      <c r="K118" s="926"/>
      <c r="L118" s="926"/>
      <c r="M118" s="926"/>
      <c r="N118" s="926"/>
      <c r="O118" s="927"/>
      <c r="P118" s="154"/>
      <c r="Q118" s="925"/>
      <c r="R118" s="926"/>
      <c r="S118" s="926"/>
      <c r="T118" s="926"/>
      <c r="U118" s="926"/>
      <c r="V118" s="927"/>
      <c r="W118" s="154"/>
      <c r="X118" s="941"/>
      <c r="Y118" s="942"/>
      <c r="Z118" s="942"/>
      <c r="AA118" s="942"/>
      <c r="AB118" s="942"/>
      <c r="AC118" s="942"/>
      <c r="AD118" s="943"/>
      <c r="AE118" s="137"/>
      <c r="AF118" s="88"/>
      <c r="AG118" s="88"/>
      <c r="AH118" s="88"/>
      <c r="AI118" s="88"/>
      <c r="AJ118" s="137" t="s">
        <v>185</v>
      </c>
      <c r="AK118" s="88"/>
      <c r="AL118" s="88"/>
      <c r="AM118" s="137" t="s">
        <v>185</v>
      </c>
      <c r="AN118" s="88"/>
      <c r="AO118" s="88"/>
      <c r="AP118" s="14"/>
      <c r="AQ118" s="14"/>
      <c r="AR118" s="14"/>
      <c r="AS118" s="39"/>
      <c r="AT118" s="14"/>
    </row>
    <row r="119" spans="1:46" s="31" customFormat="1" ht="3.75" customHeight="1">
      <c r="A119" s="14"/>
      <c r="B119" s="38"/>
      <c r="C119" s="54"/>
      <c r="D119" s="14"/>
      <c r="E119" s="90"/>
      <c r="F119" s="90"/>
      <c r="G119" s="90"/>
      <c r="H119" s="137"/>
      <c r="I119" s="137"/>
      <c r="J119" s="137"/>
      <c r="K119" s="137"/>
      <c r="L119" s="137"/>
      <c r="M119" s="137"/>
      <c r="N119" s="137"/>
      <c r="O119" s="137"/>
      <c r="P119" s="154"/>
      <c r="Q119" s="137"/>
      <c r="R119" s="137"/>
      <c r="S119" s="137"/>
      <c r="T119" s="137"/>
      <c r="U119" s="137"/>
      <c r="V119" s="137"/>
      <c r="W119" s="154"/>
      <c r="X119" s="154"/>
      <c r="Y119" s="154"/>
      <c r="Z119" s="137"/>
      <c r="AA119" s="155"/>
      <c r="AB119" s="155"/>
      <c r="AC119" s="155"/>
      <c r="AD119" s="155"/>
      <c r="AE119" s="137"/>
      <c r="AF119" s="137"/>
      <c r="AG119" s="137"/>
      <c r="AH119" s="137"/>
      <c r="AI119" s="137"/>
      <c r="AJ119" s="137"/>
      <c r="AK119" s="137"/>
      <c r="AL119" s="137"/>
      <c r="AM119" s="137"/>
      <c r="AN119" s="137"/>
      <c r="AO119" s="137"/>
      <c r="AP119" s="14"/>
      <c r="AQ119" s="14"/>
      <c r="AR119" s="14"/>
      <c r="AS119" s="39"/>
      <c r="AT119" s="14"/>
    </row>
    <row r="120" spans="1:46" s="31" customFormat="1" ht="12" customHeight="1">
      <c r="A120" s="14"/>
      <c r="B120" s="38"/>
      <c r="C120" s="54">
        <v>6</v>
      </c>
      <c r="D120" s="14"/>
      <c r="E120" s="925"/>
      <c r="F120" s="926"/>
      <c r="G120" s="926"/>
      <c r="H120" s="926"/>
      <c r="I120" s="926"/>
      <c r="J120" s="926"/>
      <c r="K120" s="926"/>
      <c r="L120" s="926"/>
      <c r="M120" s="926"/>
      <c r="N120" s="926"/>
      <c r="O120" s="927"/>
      <c r="P120" s="154"/>
      <c r="Q120" s="925"/>
      <c r="R120" s="926"/>
      <c r="S120" s="926"/>
      <c r="T120" s="926"/>
      <c r="U120" s="926"/>
      <c r="V120" s="927"/>
      <c r="W120" s="154"/>
      <c r="X120" s="941"/>
      <c r="Y120" s="942"/>
      <c r="Z120" s="942"/>
      <c r="AA120" s="942"/>
      <c r="AB120" s="942"/>
      <c r="AC120" s="942"/>
      <c r="AD120" s="943"/>
      <c r="AE120" s="137"/>
      <c r="AF120" s="88"/>
      <c r="AG120" s="88"/>
      <c r="AH120" s="88"/>
      <c r="AI120" s="88"/>
      <c r="AJ120" s="137" t="s">
        <v>185</v>
      </c>
      <c r="AK120" s="88"/>
      <c r="AL120" s="88"/>
      <c r="AM120" s="137" t="s">
        <v>185</v>
      </c>
      <c r="AN120" s="88"/>
      <c r="AO120" s="88"/>
      <c r="AP120" s="14"/>
      <c r="AQ120" s="14"/>
      <c r="AR120" s="14"/>
      <c r="AS120" s="39"/>
      <c r="AT120" s="14"/>
    </row>
    <row r="121" spans="1:46" s="31" customFormat="1" ht="3.75" customHeight="1">
      <c r="A121" s="14"/>
      <c r="B121" s="38"/>
      <c r="C121" s="54"/>
      <c r="D121" s="14"/>
      <c r="E121" s="90"/>
      <c r="F121" s="90"/>
      <c r="G121" s="90"/>
      <c r="H121" s="137"/>
      <c r="I121" s="137"/>
      <c r="J121" s="137"/>
      <c r="K121" s="137"/>
      <c r="L121" s="137"/>
      <c r="M121" s="137"/>
      <c r="N121" s="137"/>
      <c r="O121" s="137"/>
      <c r="P121" s="154"/>
      <c r="Q121" s="137"/>
      <c r="R121" s="137"/>
      <c r="S121" s="137"/>
      <c r="T121" s="137"/>
      <c r="U121" s="137"/>
      <c r="V121" s="137"/>
      <c r="W121" s="154"/>
      <c r="X121" s="154"/>
      <c r="Y121" s="154"/>
      <c r="Z121" s="137"/>
      <c r="AA121" s="155"/>
      <c r="AB121" s="155"/>
      <c r="AC121" s="155"/>
      <c r="AD121" s="155"/>
      <c r="AE121" s="137"/>
      <c r="AF121" s="137"/>
      <c r="AG121" s="137"/>
      <c r="AH121" s="137"/>
      <c r="AI121" s="137"/>
      <c r="AJ121" s="137"/>
      <c r="AK121" s="137"/>
      <c r="AL121" s="137"/>
      <c r="AM121" s="137"/>
      <c r="AN121" s="137"/>
      <c r="AO121" s="137"/>
      <c r="AP121" s="14"/>
      <c r="AQ121" s="14"/>
      <c r="AR121" s="14"/>
      <c r="AS121" s="39"/>
      <c r="AT121" s="14"/>
    </row>
    <row r="122" spans="1:46" s="31" customFormat="1" ht="12" customHeight="1">
      <c r="A122" s="14"/>
      <c r="B122" s="38"/>
      <c r="C122" s="54">
        <v>7</v>
      </c>
      <c r="D122" s="14"/>
      <c r="E122" s="925"/>
      <c r="F122" s="926"/>
      <c r="G122" s="926"/>
      <c r="H122" s="926"/>
      <c r="I122" s="926"/>
      <c r="J122" s="926"/>
      <c r="K122" s="926"/>
      <c r="L122" s="926"/>
      <c r="M122" s="926"/>
      <c r="N122" s="926"/>
      <c r="O122" s="927"/>
      <c r="P122" s="154"/>
      <c r="Q122" s="925"/>
      <c r="R122" s="926"/>
      <c r="S122" s="926"/>
      <c r="T122" s="926"/>
      <c r="U122" s="926"/>
      <c r="V122" s="927"/>
      <c r="W122" s="154"/>
      <c r="X122" s="941"/>
      <c r="Y122" s="942"/>
      <c r="Z122" s="942"/>
      <c r="AA122" s="942"/>
      <c r="AB122" s="942"/>
      <c r="AC122" s="942"/>
      <c r="AD122" s="943"/>
      <c r="AE122" s="137"/>
      <c r="AF122" s="88"/>
      <c r="AG122" s="88"/>
      <c r="AH122" s="88"/>
      <c r="AI122" s="88"/>
      <c r="AJ122" s="137" t="s">
        <v>185</v>
      </c>
      <c r="AK122" s="88"/>
      <c r="AL122" s="88"/>
      <c r="AM122" s="137" t="s">
        <v>185</v>
      </c>
      <c r="AN122" s="88"/>
      <c r="AO122" s="88"/>
      <c r="AP122" s="14"/>
      <c r="AQ122" s="14"/>
      <c r="AR122" s="14"/>
      <c r="AS122" s="39"/>
      <c r="AT122" s="14"/>
    </row>
    <row r="123" spans="1:46" s="31" customFormat="1" ht="3.75" customHeight="1">
      <c r="A123" s="14"/>
      <c r="B123" s="38"/>
      <c r="C123" s="54"/>
      <c r="D123" s="14"/>
      <c r="E123" s="90"/>
      <c r="F123" s="90"/>
      <c r="G123" s="90"/>
      <c r="H123" s="137"/>
      <c r="I123" s="137"/>
      <c r="J123" s="137"/>
      <c r="K123" s="137"/>
      <c r="L123" s="137"/>
      <c r="M123" s="137"/>
      <c r="N123" s="137"/>
      <c r="O123" s="137"/>
      <c r="P123" s="154"/>
      <c r="Q123" s="137"/>
      <c r="R123" s="137"/>
      <c r="S123" s="137"/>
      <c r="T123" s="137"/>
      <c r="U123" s="137"/>
      <c r="V123" s="137"/>
      <c r="W123" s="154"/>
      <c r="X123" s="154"/>
      <c r="Y123" s="154"/>
      <c r="Z123" s="137"/>
      <c r="AA123" s="155"/>
      <c r="AB123" s="155"/>
      <c r="AC123" s="155"/>
      <c r="AD123" s="155"/>
      <c r="AE123" s="137"/>
      <c r="AF123" s="137"/>
      <c r="AG123" s="137"/>
      <c r="AH123" s="137"/>
      <c r="AI123" s="137"/>
      <c r="AJ123" s="137"/>
      <c r="AK123" s="137"/>
      <c r="AL123" s="137"/>
      <c r="AM123" s="137"/>
      <c r="AN123" s="137"/>
      <c r="AO123" s="137"/>
      <c r="AP123" s="14"/>
      <c r="AQ123" s="14"/>
      <c r="AR123" s="14"/>
      <c r="AS123" s="39"/>
      <c r="AT123" s="14"/>
    </row>
    <row r="124" spans="1:46" s="31" customFormat="1" ht="12" customHeight="1">
      <c r="A124" s="14"/>
      <c r="B124" s="38"/>
      <c r="C124" s="54">
        <v>8</v>
      </c>
      <c r="D124" s="14"/>
      <c r="E124" s="925"/>
      <c r="F124" s="926"/>
      <c r="G124" s="926"/>
      <c r="H124" s="926"/>
      <c r="I124" s="926"/>
      <c r="J124" s="926"/>
      <c r="K124" s="926"/>
      <c r="L124" s="926"/>
      <c r="M124" s="926"/>
      <c r="N124" s="926"/>
      <c r="O124" s="927"/>
      <c r="P124" s="154"/>
      <c r="Q124" s="925"/>
      <c r="R124" s="926"/>
      <c r="S124" s="926"/>
      <c r="T124" s="926"/>
      <c r="U124" s="926"/>
      <c r="V124" s="927"/>
      <c r="W124" s="154"/>
      <c r="X124" s="941"/>
      <c r="Y124" s="942"/>
      <c r="Z124" s="942"/>
      <c r="AA124" s="942"/>
      <c r="AB124" s="942"/>
      <c r="AC124" s="942"/>
      <c r="AD124" s="943"/>
      <c r="AE124" s="137"/>
      <c r="AF124" s="88"/>
      <c r="AG124" s="88"/>
      <c r="AH124" s="88"/>
      <c r="AI124" s="88"/>
      <c r="AJ124" s="137" t="s">
        <v>185</v>
      </c>
      <c r="AK124" s="88"/>
      <c r="AL124" s="88"/>
      <c r="AM124" s="137" t="s">
        <v>185</v>
      </c>
      <c r="AN124" s="88"/>
      <c r="AO124" s="88"/>
      <c r="AP124" s="14"/>
      <c r="AQ124" s="14"/>
      <c r="AR124" s="14"/>
      <c r="AS124" s="39"/>
      <c r="AT124" s="14"/>
    </row>
    <row r="125" spans="1:46" s="31" customFormat="1" ht="3.75" customHeight="1">
      <c r="A125" s="14"/>
      <c r="B125" s="38"/>
      <c r="C125" s="54"/>
      <c r="D125" s="14"/>
      <c r="E125" s="90"/>
      <c r="F125" s="90"/>
      <c r="G125" s="90"/>
      <c r="H125" s="137"/>
      <c r="I125" s="137"/>
      <c r="J125" s="137"/>
      <c r="K125" s="137"/>
      <c r="L125" s="137"/>
      <c r="M125" s="137"/>
      <c r="N125" s="137"/>
      <c r="O125" s="137"/>
      <c r="P125" s="154"/>
      <c r="Q125" s="137"/>
      <c r="R125" s="137"/>
      <c r="S125" s="137"/>
      <c r="T125" s="137"/>
      <c r="U125" s="137"/>
      <c r="V125" s="137"/>
      <c r="W125" s="154"/>
      <c r="X125" s="154"/>
      <c r="Y125" s="154"/>
      <c r="Z125" s="137"/>
      <c r="AA125" s="155"/>
      <c r="AB125" s="155"/>
      <c r="AC125" s="155"/>
      <c r="AD125" s="155"/>
      <c r="AE125" s="137"/>
      <c r="AF125" s="137"/>
      <c r="AG125" s="137"/>
      <c r="AH125" s="137"/>
      <c r="AI125" s="137"/>
      <c r="AJ125" s="137"/>
      <c r="AK125" s="137"/>
      <c r="AL125" s="137"/>
      <c r="AM125" s="137"/>
      <c r="AN125" s="137"/>
      <c r="AO125" s="137"/>
      <c r="AP125" s="14"/>
      <c r="AQ125" s="14"/>
      <c r="AR125" s="14"/>
      <c r="AS125" s="39"/>
      <c r="AT125" s="14"/>
    </row>
    <row r="126" spans="1:46" s="31" customFormat="1" ht="12" customHeight="1">
      <c r="A126" s="14"/>
      <c r="B126" s="38"/>
      <c r="C126" s="54">
        <v>9</v>
      </c>
      <c r="D126" s="14"/>
      <c r="E126" s="925"/>
      <c r="F126" s="926"/>
      <c r="G126" s="926"/>
      <c r="H126" s="926"/>
      <c r="I126" s="926"/>
      <c r="J126" s="926"/>
      <c r="K126" s="926"/>
      <c r="L126" s="926"/>
      <c r="M126" s="926"/>
      <c r="N126" s="926"/>
      <c r="O126" s="927"/>
      <c r="P126" s="154"/>
      <c r="Q126" s="925"/>
      <c r="R126" s="926"/>
      <c r="S126" s="926"/>
      <c r="T126" s="926"/>
      <c r="U126" s="926"/>
      <c r="V126" s="927"/>
      <c r="W126" s="154"/>
      <c r="X126" s="941"/>
      <c r="Y126" s="942"/>
      <c r="Z126" s="942"/>
      <c r="AA126" s="942"/>
      <c r="AB126" s="942"/>
      <c r="AC126" s="942"/>
      <c r="AD126" s="943"/>
      <c r="AE126" s="137"/>
      <c r="AF126" s="88"/>
      <c r="AG126" s="88"/>
      <c r="AH126" s="88"/>
      <c r="AI126" s="88"/>
      <c r="AJ126" s="137" t="s">
        <v>185</v>
      </c>
      <c r="AK126" s="88"/>
      <c r="AL126" s="88"/>
      <c r="AM126" s="137" t="s">
        <v>185</v>
      </c>
      <c r="AN126" s="88"/>
      <c r="AO126" s="88"/>
      <c r="AP126" s="14"/>
      <c r="AQ126" s="14"/>
      <c r="AR126" s="14"/>
      <c r="AS126" s="39"/>
      <c r="AT126" s="14"/>
    </row>
    <row r="127" spans="1:46" s="31" customFormat="1" ht="3.75" customHeight="1">
      <c r="A127" s="14"/>
      <c r="B127" s="38"/>
      <c r="C127" s="54"/>
      <c r="D127" s="14"/>
      <c r="E127" s="90"/>
      <c r="F127" s="90"/>
      <c r="G127" s="90"/>
      <c r="H127" s="137"/>
      <c r="I127" s="137"/>
      <c r="J127" s="137"/>
      <c r="K127" s="137"/>
      <c r="L127" s="137"/>
      <c r="M127" s="137"/>
      <c r="N127" s="137"/>
      <c r="O127" s="137"/>
      <c r="P127" s="154"/>
      <c r="Q127" s="137"/>
      <c r="R127" s="137"/>
      <c r="S127" s="137"/>
      <c r="T127" s="137"/>
      <c r="U127" s="137"/>
      <c r="V127" s="137"/>
      <c r="W127" s="154"/>
      <c r="X127" s="154"/>
      <c r="Y127" s="154"/>
      <c r="Z127" s="137"/>
      <c r="AA127" s="155"/>
      <c r="AB127" s="155"/>
      <c r="AC127" s="155"/>
      <c r="AD127" s="155"/>
      <c r="AE127" s="137"/>
      <c r="AF127" s="137"/>
      <c r="AG127" s="137"/>
      <c r="AH127" s="137"/>
      <c r="AI127" s="137"/>
      <c r="AJ127" s="137"/>
      <c r="AK127" s="137"/>
      <c r="AL127" s="137"/>
      <c r="AM127" s="137"/>
      <c r="AN127" s="137"/>
      <c r="AO127" s="137"/>
      <c r="AP127" s="14"/>
      <c r="AQ127" s="14"/>
      <c r="AR127" s="14"/>
      <c r="AS127" s="39"/>
      <c r="AT127" s="14"/>
    </row>
    <row r="128" spans="1:46" s="31" customFormat="1" ht="12" customHeight="1">
      <c r="A128" s="14"/>
      <c r="B128" s="38"/>
      <c r="C128" s="54">
        <v>10</v>
      </c>
      <c r="D128" s="14"/>
      <c r="E128" s="925"/>
      <c r="F128" s="926"/>
      <c r="G128" s="926"/>
      <c r="H128" s="926"/>
      <c r="I128" s="926"/>
      <c r="J128" s="926"/>
      <c r="K128" s="926"/>
      <c r="L128" s="926"/>
      <c r="M128" s="926"/>
      <c r="N128" s="926"/>
      <c r="O128" s="927"/>
      <c r="P128" s="154"/>
      <c r="Q128" s="925"/>
      <c r="R128" s="926"/>
      <c r="S128" s="926"/>
      <c r="T128" s="926"/>
      <c r="U128" s="926"/>
      <c r="V128" s="927"/>
      <c r="W128" s="154"/>
      <c r="X128" s="941"/>
      <c r="Y128" s="942"/>
      <c r="Z128" s="942"/>
      <c r="AA128" s="942"/>
      <c r="AB128" s="942"/>
      <c r="AC128" s="942"/>
      <c r="AD128" s="943"/>
      <c r="AE128" s="137"/>
      <c r="AF128" s="88"/>
      <c r="AG128" s="88"/>
      <c r="AH128" s="88"/>
      <c r="AI128" s="88"/>
      <c r="AJ128" s="137" t="s">
        <v>185</v>
      </c>
      <c r="AK128" s="88"/>
      <c r="AL128" s="88"/>
      <c r="AM128" s="137" t="s">
        <v>185</v>
      </c>
      <c r="AN128" s="88"/>
      <c r="AO128" s="88"/>
      <c r="AP128" s="14"/>
      <c r="AQ128" s="14"/>
      <c r="AR128" s="14"/>
      <c r="AS128" s="39"/>
      <c r="AT128" s="14"/>
    </row>
    <row r="129" spans="1:46" s="31" customFormat="1" ht="12" customHeight="1">
      <c r="A129" s="14"/>
      <c r="B129" s="38"/>
      <c r="C129" s="14"/>
      <c r="D129" s="14"/>
      <c r="E129" s="14"/>
      <c r="F129" s="14"/>
      <c r="G129" s="14"/>
      <c r="H129" s="14"/>
      <c r="I129" s="14"/>
      <c r="J129" s="14"/>
      <c r="K129" s="35"/>
      <c r="L129" s="35"/>
      <c r="M129" s="35"/>
      <c r="N129" s="35"/>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39"/>
      <c r="AT129" s="14"/>
    </row>
    <row r="130" spans="1:46" s="31" customFormat="1" ht="30" customHeight="1">
      <c r="A130" s="14"/>
      <c r="B130" s="38"/>
      <c r="C130" s="980" t="s">
        <v>0</v>
      </c>
      <c r="D130" s="987"/>
      <c r="E130" s="987"/>
      <c r="F130" s="987"/>
      <c r="G130" s="987"/>
      <c r="H130" s="987"/>
      <c r="I130" s="987"/>
      <c r="J130" s="987"/>
      <c r="K130" s="987"/>
      <c r="L130" s="987"/>
      <c r="M130" s="987"/>
      <c r="N130" s="987"/>
      <c r="O130" s="987"/>
      <c r="P130" s="987"/>
      <c r="Q130" s="987"/>
      <c r="R130" s="987"/>
      <c r="S130" s="987"/>
      <c r="T130" s="987"/>
      <c r="U130" s="987"/>
      <c r="V130" s="987"/>
      <c r="W130" s="987"/>
      <c r="X130" s="987"/>
      <c r="Y130" s="987"/>
      <c r="Z130" s="987"/>
      <c r="AA130" s="987"/>
      <c r="AB130" s="987"/>
      <c r="AC130" s="987"/>
      <c r="AD130" s="987"/>
      <c r="AE130" s="987"/>
      <c r="AF130" s="987"/>
      <c r="AG130" s="987"/>
      <c r="AH130" s="987"/>
      <c r="AI130" s="987"/>
      <c r="AJ130" s="987"/>
      <c r="AK130" s="987"/>
      <c r="AL130" s="987"/>
      <c r="AM130" s="987"/>
      <c r="AN130" s="987"/>
      <c r="AO130" s="987"/>
      <c r="AP130" s="987"/>
      <c r="AQ130" s="987"/>
      <c r="AR130" s="987"/>
      <c r="AS130" s="988"/>
      <c r="AT130" s="14"/>
    </row>
    <row r="131" spans="1:46" s="31" customFormat="1" ht="12" customHeight="1">
      <c r="A131" s="14"/>
      <c r="B131" s="38"/>
      <c r="C131" s="37"/>
      <c r="D131" s="37"/>
      <c r="E131" s="37"/>
      <c r="F131" s="37"/>
      <c r="G131" s="37"/>
      <c r="H131" s="37"/>
      <c r="I131" s="37"/>
      <c r="J131" s="37"/>
      <c r="K131" s="37"/>
      <c r="L131" s="37"/>
      <c r="M131" s="37"/>
      <c r="N131" s="37"/>
      <c r="O131" s="37"/>
      <c r="P131" s="37"/>
      <c r="Q131" s="37"/>
      <c r="R131" s="37"/>
      <c r="S131" s="37"/>
      <c r="T131" s="37"/>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39"/>
      <c r="AT131" s="14"/>
    </row>
    <row r="132" spans="1:46" s="31" customFormat="1" ht="12" customHeight="1">
      <c r="A132" s="14"/>
      <c r="B132" s="38"/>
      <c r="C132" s="14" t="s">
        <v>161</v>
      </c>
      <c r="D132" s="37"/>
      <c r="E132" s="925"/>
      <c r="F132" s="926"/>
      <c r="G132" s="926"/>
      <c r="H132" s="927"/>
      <c r="I132" s="85" t="s">
        <v>185</v>
      </c>
      <c r="J132" s="925"/>
      <c r="K132" s="927"/>
      <c r="L132" s="85" t="s">
        <v>185</v>
      </c>
      <c r="M132" s="925"/>
      <c r="N132" s="927"/>
      <c r="O132" s="37" t="s">
        <v>185</v>
      </c>
      <c r="P132" s="37"/>
      <c r="Q132" s="37"/>
      <c r="R132" s="37"/>
      <c r="S132" s="37"/>
      <c r="T132" s="37"/>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39"/>
      <c r="AT132" s="14"/>
    </row>
    <row r="133" spans="1:46" s="31" customFormat="1" ht="12" customHeight="1">
      <c r="A133" s="14"/>
      <c r="B133" s="38"/>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39"/>
      <c r="AT133" s="14"/>
    </row>
    <row r="134" spans="1:46" s="31" customFormat="1" ht="12" customHeight="1">
      <c r="A134" s="14"/>
      <c r="B134" s="38"/>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39"/>
      <c r="AT134" s="14"/>
    </row>
    <row r="135" spans="1:46" s="31" customFormat="1" ht="12" customHeight="1">
      <c r="A135" s="14"/>
      <c r="B135" s="38"/>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34" t="s">
        <v>208</v>
      </c>
      <c r="AC135" s="14"/>
      <c r="AD135" s="14"/>
      <c r="AE135" s="14"/>
      <c r="AF135" s="14"/>
      <c r="AG135" s="14"/>
      <c r="AH135" s="14"/>
      <c r="AI135" s="14"/>
      <c r="AJ135" s="14"/>
      <c r="AK135" s="14"/>
      <c r="AL135" s="14"/>
      <c r="AM135" s="14"/>
      <c r="AN135" s="14"/>
      <c r="AO135" s="14"/>
      <c r="AP135" s="14"/>
      <c r="AQ135" s="14"/>
      <c r="AR135" s="14"/>
      <c r="AS135" s="39"/>
      <c r="AT135" s="14"/>
    </row>
    <row r="136" spans="1:46" s="31" customFormat="1" ht="12" customHeight="1">
      <c r="A136" s="14"/>
      <c r="B136" s="38"/>
      <c r="C136" s="14"/>
      <c r="D136" s="14"/>
      <c r="E136" s="14"/>
      <c r="F136" s="14"/>
      <c r="G136" s="14"/>
      <c r="H136" s="14"/>
      <c r="I136" s="14"/>
      <c r="J136" s="14"/>
      <c r="K136" s="14"/>
      <c r="L136" s="35"/>
      <c r="M136" s="35"/>
      <c r="N136" s="35"/>
      <c r="O136" s="35"/>
      <c r="P136" s="35"/>
      <c r="Q136" s="35"/>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39"/>
      <c r="AT136" s="14"/>
    </row>
    <row r="137" spans="1:46" s="31" customFormat="1" ht="12" customHeight="1">
      <c r="A137" s="14"/>
      <c r="B137" s="38"/>
      <c r="C137" s="86"/>
      <c r="D137" s="86"/>
      <c r="E137" s="86"/>
      <c r="F137" s="86"/>
      <c r="G137" s="86"/>
      <c r="H137" s="86"/>
      <c r="I137" s="86"/>
      <c r="J137" s="86"/>
      <c r="K137" s="86"/>
      <c r="L137" s="86"/>
      <c r="M137" s="86"/>
      <c r="N137" s="86"/>
      <c r="O137" s="86"/>
      <c r="P137" s="87"/>
      <c r="Q137" s="87"/>
      <c r="R137" s="87"/>
      <c r="S137" s="87"/>
      <c r="T137" s="37"/>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39"/>
      <c r="AT137" s="14"/>
    </row>
    <row r="138" spans="1:46" s="31" customFormat="1" ht="12" customHeight="1">
      <c r="A138" s="14"/>
      <c r="B138" s="38"/>
      <c r="C138" s="37"/>
      <c r="D138" s="37"/>
      <c r="E138" s="37"/>
      <c r="F138" s="37"/>
      <c r="G138" s="37"/>
      <c r="H138" s="37"/>
      <c r="I138" s="37"/>
      <c r="J138" s="37"/>
      <c r="K138" s="37"/>
      <c r="L138" s="37"/>
      <c r="M138" s="37"/>
      <c r="N138" s="37"/>
      <c r="O138" s="37"/>
      <c r="P138" s="37"/>
      <c r="Q138" s="37"/>
      <c r="R138" s="37"/>
      <c r="S138" s="37"/>
      <c r="T138" s="37"/>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39"/>
      <c r="AT138" s="14"/>
    </row>
    <row r="139" spans="1:46" s="31" customFormat="1" ht="12" customHeight="1" thickBot="1">
      <c r="A139" s="14"/>
      <c r="B139" s="41"/>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3"/>
      <c r="AT139" s="14"/>
    </row>
    <row r="144" spans="1:46" s="31" customFormat="1" ht="12" customHeight="1" thickBo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row>
    <row r="145" spans="1:50" s="31" customFormat="1" ht="12" customHeight="1">
      <c r="A145" s="14"/>
      <c r="B145" s="892" t="s">
        <v>213</v>
      </c>
      <c r="C145" s="989"/>
      <c r="D145" s="989"/>
      <c r="E145" s="989"/>
      <c r="F145" s="989"/>
      <c r="G145" s="989"/>
      <c r="H145" s="989"/>
      <c r="I145" s="989"/>
      <c r="J145" s="989"/>
      <c r="K145" s="989"/>
      <c r="L145" s="989"/>
      <c r="M145" s="989"/>
      <c r="N145" s="989"/>
      <c r="O145" s="989"/>
      <c r="P145" s="989"/>
      <c r="Q145" s="989"/>
      <c r="R145" s="989"/>
      <c r="S145" s="989"/>
      <c r="T145" s="989"/>
      <c r="U145" s="989"/>
      <c r="V145" s="989"/>
      <c r="W145" s="989"/>
      <c r="X145" s="989"/>
      <c r="Y145" s="989"/>
      <c r="Z145" s="989"/>
      <c r="AA145" s="989"/>
      <c r="AB145" s="989"/>
      <c r="AC145" s="989"/>
      <c r="AD145" s="989"/>
      <c r="AE145" s="989"/>
      <c r="AF145" s="989"/>
      <c r="AG145" s="989"/>
      <c r="AH145" s="989"/>
      <c r="AI145" s="989"/>
      <c r="AJ145" s="989"/>
      <c r="AK145" s="989"/>
      <c r="AL145" s="989"/>
      <c r="AM145" s="989"/>
      <c r="AN145" s="989"/>
      <c r="AO145" s="989"/>
      <c r="AP145" s="989"/>
      <c r="AQ145" s="989"/>
      <c r="AR145" s="989"/>
      <c r="AS145" s="990"/>
      <c r="AT145" s="14"/>
    </row>
    <row r="146" spans="1:50" s="31" customFormat="1" ht="12" customHeight="1">
      <c r="A146" s="14"/>
      <c r="B146" s="40"/>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50"/>
      <c r="AT146" s="14"/>
    </row>
    <row r="147" spans="1:50" s="31" customFormat="1" ht="22.5" customHeight="1">
      <c r="A147" s="14"/>
      <c r="B147" s="38"/>
      <c r="C147" s="895"/>
      <c r="D147" s="896"/>
      <c r="E147" s="896"/>
      <c r="F147" s="896"/>
      <c r="G147" s="896"/>
      <c r="H147" s="896"/>
      <c r="I147" s="896"/>
      <c r="J147" s="896"/>
      <c r="K147" s="896"/>
      <c r="L147" s="896"/>
      <c r="M147" s="896"/>
      <c r="N147" s="896"/>
      <c r="O147" s="896"/>
      <c r="P147" s="896"/>
      <c r="Q147" s="896"/>
      <c r="R147" s="896"/>
      <c r="S147" s="896"/>
      <c r="T147" s="896"/>
      <c r="U147" s="896"/>
      <c r="V147" s="896"/>
      <c r="W147" s="896"/>
      <c r="X147" s="896"/>
      <c r="Y147" s="896"/>
      <c r="Z147" s="896"/>
      <c r="AA147" s="896"/>
      <c r="AB147" s="896"/>
      <c r="AC147" s="896"/>
      <c r="AD147" s="896"/>
      <c r="AE147" s="896"/>
      <c r="AF147" s="896"/>
      <c r="AG147" s="896"/>
      <c r="AH147" s="896"/>
      <c r="AI147" s="896"/>
      <c r="AJ147" s="897"/>
      <c r="AK147" s="14"/>
      <c r="AL147" s="895"/>
      <c r="AM147" s="896"/>
      <c r="AN147" s="896"/>
      <c r="AO147" s="896"/>
      <c r="AP147" s="896"/>
      <c r="AQ147" s="896"/>
      <c r="AR147" s="897"/>
      <c r="AS147" s="39"/>
      <c r="AT147" s="14"/>
    </row>
    <row r="148" spans="1:50" s="31" customFormat="1" ht="12" customHeight="1">
      <c r="A148" s="14"/>
      <c r="B148" s="38"/>
      <c r="C148" s="14" t="s">
        <v>137</v>
      </c>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t="s">
        <v>133</v>
      </c>
      <c r="AM148" s="14"/>
      <c r="AN148" s="14"/>
      <c r="AO148" s="14"/>
      <c r="AP148" s="14"/>
      <c r="AQ148" s="14"/>
      <c r="AR148" s="14"/>
      <c r="AS148" s="39"/>
      <c r="AT148" s="14"/>
    </row>
    <row r="149" spans="1:50" s="31" customFormat="1" ht="12" customHeight="1">
      <c r="A149" s="14"/>
      <c r="B149" s="38"/>
      <c r="C149" s="895"/>
      <c r="D149" s="896"/>
      <c r="E149" s="896"/>
      <c r="F149" s="896"/>
      <c r="G149" s="896"/>
      <c r="H149" s="896"/>
      <c r="I149" s="896"/>
      <c r="J149" s="896"/>
      <c r="K149" s="896"/>
      <c r="L149" s="896"/>
      <c r="M149" s="896"/>
      <c r="N149" s="896"/>
      <c r="O149" s="896"/>
      <c r="P149" s="897"/>
      <c r="Q149" s="3"/>
      <c r="R149" s="895"/>
      <c r="S149" s="896"/>
      <c r="T149" s="896"/>
      <c r="U149" s="896"/>
      <c r="V149" s="896"/>
      <c r="W149" s="896"/>
      <c r="X149" s="896"/>
      <c r="Y149" s="896"/>
      <c r="Z149" s="896"/>
      <c r="AA149" s="896"/>
      <c r="AB149" s="896"/>
      <c r="AC149" s="896"/>
      <c r="AD149" s="896"/>
      <c r="AE149" s="897"/>
      <c r="AF149" s="14"/>
      <c r="AG149" s="14"/>
      <c r="AH149" s="88"/>
      <c r="AI149" s="88"/>
      <c r="AJ149" s="88"/>
      <c r="AK149" s="88"/>
      <c r="AL149" s="14" t="s">
        <v>185</v>
      </c>
      <c r="AM149" s="88"/>
      <c r="AN149" s="88"/>
      <c r="AO149" s="14" t="s">
        <v>185</v>
      </c>
      <c r="AP149" s="88"/>
      <c r="AQ149" s="88"/>
      <c r="AR149" s="14" t="s">
        <v>185</v>
      </c>
      <c r="AS149" s="39"/>
      <c r="AT149" s="14"/>
    </row>
    <row r="150" spans="1:50" s="31" customFormat="1" ht="12" customHeight="1">
      <c r="A150" s="14"/>
      <c r="B150" s="38"/>
      <c r="C150" s="14" t="s">
        <v>138</v>
      </c>
      <c r="D150" s="14"/>
      <c r="E150" s="14"/>
      <c r="F150" s="14"/>
      <c r="G150" s="14"/>
      <c r="H150" s="14"/>
      <c r="I150" s="14"/>
      <c r="J150" s="14"/>
      <c r="K150" s="14"/>
      <c r="L150" s="14"/>
      <c r="M150" s="14"/>
      <c r="N150" s="14"/>
      <c r="O150" s="14"/>
      <c r="P150" s="14"/>
      <c r="Q150" s="14"/>
      <c r="R150" s="14" t="s">
        <v>173</v>
      </c>
      <c r="S150" s="14"/>
      <c r="T150" s="14"/>
      <c r="U150" s="14"/>
      <c r="V150" s="14"/>
      <c r="W150" s="14"/>
      <c r="X150" s="14"/>
      <c r="Y150" s="14"/>
      <c r="Z150" s="14"/>
      <c r="AA150" s="14"/>
      <c r="AB150" s="14"/>
      <c r="AC150" s="14"/>
      <c r="AD150" s="14"/>
      <c r="AE150" s="14"/>
      <c r="AF150" s="14"/>
      <c r="AG150" s="14" t="s">
        <v>174</v>
      </c>
      <c r="AH150" s="14"/>
      <c r="AI150" s="14"/>
      <c r="AJ150" s="14"/>
      <c r="AK150" s="14"/>
      <c r="AL150" s="14"/>
      <c r="AM150" s="14"/>
      <c r="AN150" s="14"/>
      <c r="AO150" s="14"/>
      <c r="AP150" s="14"/>
      <c r="AQ150" s="14"/>
      <c r="AR150" s="14"/>
      <c r="AS150" s="39"/>
      <c r="AT150" s="14"/>
    </row>
    <row r="151" spans="1:50" s="31" customFormat="1" ht="12" customHeight="1">
      <c r="A151" s="14"/>
      <c r="B151" s="38"/>
      <c r="C151" s="898" t="s">
        <v>7</v>
      </c>
      <c r="D151" s="939"/>
      <c r="E151" s="939"/>
      <c r="F151" s="939"/>
      <c r="G151" s="939"/>
      <c r="H151" s="939"/>
      <c r="I151" s="939"/>
      <c r="J151" s="939"/>
      <c r="K151" s="939"/>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39"/>
      <c r="AT151" s="14"/>
    </row>
    <row r="152" spans="1:50" s="31" customFormat="1" ht="12" customHeight="1">
      <c r="A152" s="14"/>
      <c r="B152" s="38"/>
      <c r="C152" s="939"/>
      <c r="D152" s="939"/>
      <c r="E152" s="939"/>
      <c r="F152" s="939"/>
      <c r="G152" s="939"/>
      <c r="H152" s="939"/>
      <c r="I152" s="939"/>
      <c r="J152" s="939"/>
      <c r="K152" s="939"/>
      <c r="L152" s="900" t="s">
        <v>176</v>
      </c>
      <c r="M152" s="901"/>
      <c r="N152" s="3"/>
      <c r="O152" s="88"/>
      <c r="P152" s="88"/>
      <c r="Q152" s="88"/>
      <c r="R152" s="88"/>
      <c r="S152" s="14"/>
      <c r="T152" s="895"/>
      <c r="U152" s="896"/>
      <c r="V152" s="896"/>
      <c r="W152" s="896"/>
      <c r="X152" s="896"/>
      <c r="Y152" s="896"/>
      <c r="Z152" s="896"/>
      <c r="AA152" s="896"/>
      <c r="AB152" s="896"/>
      <c r="AC152" s="896"/>
      <c r="AD152" s="896"/>
      <c r="AE152" s="896"/>
      <c r="AF152" s="896"/>
      <c r="AG152" s="896"/>
      <c r="AH152" s="896"/>
      <c r="AI152" s="896"/>
      <c r="AJ152" s="896"/>
      <c r="AK152" s="896"/>
      <c r="AL152" s="896"/>
      <c r="AM152" s="897"/>
      <c r="AN152" s="14"/>
      <c r="AO152" s="895"/>
      <c r="AP152" s="896"/>
      <c r="AQ152" s="896"/>
      <c r="AR152" s="897"/>
      <c r="AS152" s="39"/>
      <c r="AT152" s="14"/>
    </row>
    <row r="153" spans="1:50" s="31" customFormat="1" ht="12" customHeight="1">
      <c r="A153" s="14"/>
      <c r="B153" s="38"/>
      <c r="C153" s="940"/>
      <c r="D153" s="940"/>
      <c r="E153" s="940"/>
      <c r="F153" s="940"/>
      <c r="G153" s="940"/>
      <c r="H153" s="940"/>
      <c r="I153" s="940"/>
      <c r="J153" s="940"/>
      <c r="K153" s="940"/>
      <c r="L153" s="14" t="s">
        <v>175</v>
      </c>
      <c r="M153" s="14"/>
      <c r="N153" s="14"/>
      <c r="O153" s="14" t="s">
        <v>134</v>
      </c>
      <c r="P153" s="14"/>
      <c r="Q153" s="14"/>
      <c r="R153" s="14"/>
      <c r="S153" s="14"/>
      <c r="T153" s="14" t="s">
        <v>131</v>
      </c>
      <c r="U153" s="14"/>
      <c r="V153" s="14"/>
      <c r="W153" s="14"/>
      <c r="X153" s="14"/>
      <c r="Y153" s="14"/>
      <c r="Z153" s="14"/>
      <c r="AA153" s="14"/>
      <c r="AB153" s="14"/>
      <c r="AC153" s="14"/>
      <c r="AD153" s="14"/>
      <c r="AE153" s="14"/>
      <c r="AF153" s="14"/>
      <c r="AG153" s="14"/>
      <c r="AH153" s="14"/>
      <c r="AI153" s="14"/>
      <c r="AJ153" s="14"/>
      <c r="AK153" s="14"/>
      <c r="AL153" s="14"/>
      <c r="AM153" s="14"/>
      <c r="AN153" s="14"/>
      <c r="AO153" s="14" t="s">
        <v>132</v>
      </c>
      <c r="AP153" s="14"/>
      <c r="AQ153" s="14"/>
      <c r="AR153" s="14"/>
      <c r="AS153" s="39"/>
      <c r="AT153" s="14"/>
    </row>
    <row r="154" spans="1:50" s="31" customFormat="1" ht="12" customHeight="1">
      <c r="A154" s="14"/>
      <c r="B154" s="38"/>
      <c r="C154" s="895"/>
      <c r="D154" s="985"/>
      <c r="E154" s="985"/>
      <c r="F154" s="985"/>
      <c r="G154" s="985"/>
      <c r="H154" s="985"/>
      <c r="I154" s="985"/>
      <c r="J154" s="985"/>
      <c r="K154" s="985"/>
      <c r="L154" s="985"/>
      <c r="M154" s="985"/>
      <c r="N154" s="985"/>
      <c r="O154" s="985"/>
      <c r="P154" s="985"/>
      <c r="Q154" s="985"/>
      <c r="R154" s="985"/>
      <c r="S154" s="985"/>
      <c r="T154" s="985"/>
      <c r="U154" s="985"/>
      <c r="V154" s="985"/>
      <c r="W154" s="985"/>
      <c r="X154" s="985"/>
      <c r="Y154" s="985"/>
      <c r="Z154" s="985"/>
      <c r="AA154" s="985"/>
      <c r="AB154" s="985"/>
      <c r="AC154" s="985"/>
      <c r="AD154" s="985"/>
      <c r="AE154" s="985"/>
      <c r="AF154" s="985"/>
      <c r="AG154" s="986"/>
      <c r="AH154" s="48"/>
      <c r="AI154" s="895"/>
      <c r="AJ154" s="896"/>
      <c r="AK154" s="896"/>
      <c r="AL154" s="896"/>
      <c r="AM154" s="897"/>
      <c r="AN154" s="14"/>
      <c r="AO154" s="895"/>
      <c r="AP154" s="896"/>
      <c r="AQ154" s="896"/>
      <c r="AR154" s="897"/>
      <c r="AS154" s="39"/>
      <c r="AT154" s="14"/>
    </row>
    <row r="155" spans="1:50" s="31" customFormat="1" ht="12" customHeight="1">
      <c r="A155" s="14"/>
      <c r="B155" s="38"/>
      <c r="C155" s="14" t="s">
        <v>135</v>
      </c>
      <c r="D155" s="14"/>
      <c r="E155" s="14"/>
      <c r="F155" s="14"/>
      <c r="G155" s="14"/>
      <c r="H155" s="14"/>
      <c r="I155" s="14"/>
      <c r="J155" s="14"/>
      <c r="K155" s="14"/>
      <c r="L155" s="14"/>
      <c r="M155" s="14"/>
      <c r="N155" s="14"/>
      <c r="O155" s="14"/>
      <c r="P155" s="14"/>
      <c r="Q155" s="14"/>
      <c r="R155" s="14"/>
      <c r="S155" s="14"/>
      <c r="U155" s="14"/>
      <c r="V155" s="14"/>
      <c r="W155" s="14"/>
      <c r="X155" s="14"/>
      <c r="Y155" s="14"/>
      <c r="Z155" s="14"/>
      <c r="AA155" s="14"/>
      <c r="AB155" s="14"/>
      <c r="AC155" s="14"/>
      <c r="AD155" s="14"/>
      <c r="AE155" s="14"/>
      <c r="AF155" s="14"/>
      <c r="AG155" s="14"/>
      <c r="AH155" s="14"/>
      <c r="AI155" s="14" t="s">
        <v>136</v>
      </c>
      <c r="AJ155" s="14"/>
      <c r="AK155" s="14"/>
      <c r="AL155" s="14"/>
      <c r="AM155" s="14"/>
      <c r="AN155" s="14"/>
      <c r="AO155" s="14" t="s">
        <v>186</v>
      </c>
      <c r="AP155" s="14"/>
      <c r="AQ155" s="14"/>
      <c r="AR155" s="14"/>
      <c r="AS155" s="39"/>
      <c r="AT155" s="14"/>
      <c r="AX155" s="51"/>
    </row>
    <row r="156" spans="1:50" s="31" customFormat="1" ht="12" customHeight="1">
      <c r="A156" s="14"/>
      <c r="B156" s="38"/>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39"/>
      <c r="AT156" s="14"/>
    </row>
    <row r="157" spans="1:50" s="31" customFormat="1" ht="12" customHeight="1">
      <c r="A157" s="14"/>
      <c r="B157" s="38"/>
      <c r="C157" s="14"/>
      <c r="D157" s="14"/>
      <c r="E157" s="890" t="s">
        <v>210</v>
      </c>
      <c r="F157" s="930"/>
      <c r="G157" s="930"/>
      <c r="H157" s="930"/>
      <c r="I157" s="930"/>
      <c r="J157" s="930"/>
      <c r="K157" s="930"/>
      <c r="L157" s="930"/>
      <c r="M157" s="930"/>
      <c r="N157" s="930"/>
      <c r="O157" s="930"/>
      <c r="P157" s="930"/>
      <c r="Q157" s="930"/>
      <c r="R157" s="930"/>
      <c r="S157" s="930"/>
      <c r="T157" s="930"/>
      <c r="U157" s="930"/>
      <c r="V157" s="930"/>
      <c r="W157" s="930"/>
      <c r="X157" s="930"/>
      <c r="Y157" s="930"/>
      <c r="Z157" s="930"/>
      <c r="AA157" s="930"/>
      <c r="AB157" s="930"/>
      <c r="AC157" s="930"/>
      <c r="AD157" s="930"/>
      <c r="AE157" s="930"/>
      <c r="AF157" s="930"/>
      <c r="AG157" s="930"/>
      <c r="AH157" s="930"/>
      <c r="AI157" s="930"/>
      <c r="AJ157" s="930"/>
      <c r="AK157" s="930"/>
      <c r="AL157" s="930"/>
      <c r="AM157" s="930"/>
      <c r="AN157" s="930"/>
      <c r="AO157" s="930"/>
      <c r="AP157" s="930"/>
      <c r="AQ157" s="930"/>
      <c r="AR157" s="930"/>
      <c r="AS157" s="39"/>
      <c r="AT157" s="14"/>
    </row>
    <row r="158" spans="1:50" s="31" customFormat="1" ht="12" customHeight="1">
      <c r="A158" s="14"/>
      <c r="B158" s="38"/>
      <c r="C158" s="14"/>
      <c r="D158" s="14"/>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39"/>
      <c r="AT158" s="14"/>
    </row>
    <row r="159" spans="1:50" s="31" customFormat="1" ht="18.75" customHeight="1">
      <c r="A159" s="14"/>
      <c r="B159" s="38"/>
      <c r="C159" s="14"/>
      <c r="D159" s="14"/>
      <c r="E159" s="890" t="s">
        <v>211</v>
      </c>
      <c r="F159" s="930"/>
      <c r="G159" s="930"/>
      <c r="H159" s="930"/>
      <c r="I159" s="930"/>
      <c r="J159" s="930"/>
      <c r="K159" s="930"/>
      <c r="L159" s="930"/>
      <c r="M159" s="930"/>
      <c r="N159" s="930"/>
      <c r="O159" s="930"/>
      <c r="P159" s="930"/>
      <c r="Q159" s="930"/>
      <c r="R159" s="930"/>
      <c r="S159" s="930"/>
      <c r="T159" s="930"/>
      <c r="U159" s="930"/>
      <c r="V159" s="930"/>
      <c r="W159" s="930"/>
      <c r="X159" s="930"/>
      <c r="Y159" s="930"/>
      <c r="Z159" s="930"/>
      <c r="AA159" s="930"/>
      <c r="AB159" s="930"/>
      <c r="AC159" s="930"/>
      <c r="AD159" s="930"/>
      <c r="AE159" s="930"/>
      <c r="AF159" s="930"/>
      <c r="AG159" s="930"/>
      <c r="AH159" s="930"/>
      <c r="AI159" s="930"/>
      <c r="AJ159" s="930"/>
      <c r="AK159" s="930"/>
      <c r="AL159" s="930"/>
      <c r="AM159" s="930"/>
      <c r="AN159" s="930"/>
      <c r="AO159" s="930"/>
      <c r="AP159" s="930"/>
      <c r="AQ159" s="930"/>
      <c r="AR159" s="930"/>
      <c r="AS159" s="39"/>
      <c r="AT159" s="14"/>
    </row>
    <row r="160" spans="1:50" s="31" customFormat="1" ht="12" customHeight="1">
      <c r="A160" s="14"/>
      <c r="B160" s="38"/>
      <c r="C160" s="14"/>
      <c r="D160" s="14"/>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39"/>
      <c r="AT160" s="14"/>
    </row>
    <row r="161" spans="1:46" s="32" customFormat="1" ht="12" customHeight="1">
      <c r="A161" s="15"/>
      <c r="B161" s="45"/>
      <c r="C161" s="14"/>
      <c r="D161" s="14"/>
      <c r="E161" s="890" t="s">
        <v>212</v>
      </c>
      <c r="F161" s="930"/>
      <c r="G161" s="930"/>
      <c r="H161" s="930"/>
      <c r="I161" s="930"/>
      <c r="J161" s="930"/>
      <c r="K161" s="930"/>
      <c r="L161" s="930"/>
      <c r="M161" s="930"/>
      <c r="N161" s="930"/>
      <c r="O161" s="930"/>
      <c r="P161" s="930"/>
      <c r="Q161" s="930"/>
      <c r="R161" s="930"/>
      <c r="S161" s="930"/>
      <c r="T161" s="930"/>
      <c r="U161" s="930"/>
      <c r="V161" s="930"/>
      <c r="W161" s="930"/>
      <c r="X161" s="930"/>
      <c r="Y161" s="930"/>
      <c r="Z161" s="930"/>
      <c r="AA161" s="930"/>
      <c r="AB161" s="930"/>
      <c r="AC161" s="930"/>
      <c r="AD161" s="930"/>
      <c r="AE161" s="930"/>
      <c r="AF161" s="930"/>
      <c r="AG161" s="930"/>
      <c r="AH161" s="930"/>
      <c r="AI161" s="930"/>
      <c r="AJ161" s="930"/>
      <c r="AK161" s="930"/>
      <c r="AL161" s="930"/>
      <c r="AM161" s="930"/>
      <c r="AN161" s="930"/>
      <c r="AO161" s="930"/>
      <c r="AP161" s="930"/>
      <c r="AQ161" s="930"/>
      <c r="AR161" s="930"/>
      <c r="AS161" s="46"/>
      <c r="AT161" s="15"/>
    </row>
    <row r="162" spans="1:46" s="32" customFormat="1" ht="12" customHeight="1">
      <c r="A162" s="15"/>
      <c r="B162" s="45"/>
      <c r="C162" s="14"/>
      <c r="D162" s="14"/>
      <c r="E162" s="53"/>
      <c r="F162" s="52"/>
      <c r="G162" s="52"/>
      <c r="H162" s="52"/>
      <c r="I162" s="52"/>
      <c r="J162" s="52"/>
      <c r="K162" s="52"/>
      <c r="L162" s="52"/>
      <c r="M162" s="52"/>
      <c r="N162" s="52"/>
      <c r="O162" s="52"/>
      <c r="P162" s="52"/>
      <c r="Q162" s="52"/>
      <c r="R162" s="52"/>
      <c r="S162" s="52"/>
      <c r="T162" s="52"/>
      <c r="U162" s="52"/>
      <c r="V162" s="52"/>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46"/>
      <c r="AT162" s="15"/>
    </row>
    <row r="163" spans="1:46" s="32" customFormat="1" ht="18.75" customHeight="1">
      <c r="A163" s="15"/>
      <c r="B163" s="45"/>
      <c r="C163" s="44"/>
      <c r="D163" s="44"/>
      <c r="E163" s="983" t="s">
        <v>221</v>
      </c>
      <c r="F163" s="984"/>
      <c r="G163" s="984"/>
      <c r="H163" s="984"/>
      <c r="I163" s="984"/>
      <c r="J163" s="984"/>
      <c r="K163" s="984"/>
      <c r="L163" s="984"/>
      <c r="M163" s="984"/>
      <c r="N163" s="984"/>
      <c r="O163" s="984"/>
      <c r="P163" s="984"/>
      <c r="Q163" s="984"/>
      <c r="R163" s="984"/>
      <c r="S163" s="984"/>
      <c r="T163" s="984"/>
      <c r="U163" s="984"/>
      <c r="V163" s="984"/>
      <c r="W163" s="984"/>
      <c r="X163" s="984"/>
      <c r="Y163" s="984"/>
      <c r="Z163" s="984"/>
      <c r="AA163" s="984"/>
      <c r="AB163" s="984"/>
      <c r="AC163" s="984"/>
      <c r="AD163" s="984"/>
      <c r="AE163" s="984"/>
      <c r="AF163" s="984"/>
      <c r="AG163" s="984"/>
      <c r="AH163" s="984"/>
      <c r="AI163" s="984"/>
      <c r="AJ163" s="984"/>
      <c r="AK163" s="984"/>
      <c r="AL163" s="984"/>
      <c r="AM163" s="984"/>
      <c r="AN163" s="984"/>
      <c r="AO163" s="984"/>
      <c r="AP163" s="984"/>
      <c r="AQ163" s="984"/>
      <c r="AR163" s="984"/>
      <c r="AS163" s="46"/>
      <c r="AT163" s="15"/>
    </row>
    <row r="164" spans="1:46" s="32" customFormat="1" ht="12" customHeight="1">
      <c r="A164" s="15"/>
      <c r="B164" s="45"/>
      <c r="C164" s="44"/>
      <c r="D164" s="44"/>
      <c r="E164" s="44"/>
      <c r="F164" s="44"/>
      <c r="G164" s="44"/>
      <c r="H164" s="44"/>
      <c r="I164" s="44"/>
      <c r="J164" s="44"/>
      <c r="K164" s="44"/>
      <c r="L164" s="44"/>
      <c r="M164" s="44"/>
      <c r="N164" s="44"/>
      <c r="O164" s="44"/>
      <c r="P164" s="44"/>
      <c r="Q164" s="44"/>
      <c r="R164" s="44"/>
      <c r="S164" s="44"/>
      <c r="T164" s="44"/>
      <c r="U164" s="44"/>
      <c r="V164" s="44"/>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46"/>
      <c r="AT164" s="15"/>
    </row>
    <row r="165" spans="1:46" s="31" customFormat="1" ht="12" customHeight="1">
      <c r="A165" s="14"/>
      <c r="B165" s="38"/>
      <c r="C165" s="14" t="s">
        <v>161</v>
      </c>
      <c r="D165" s="14"/>
      <c r="E165" s="925"/>
      <c r="F165" s="926"/>
      <c r="G165" s="926"/>
      <c r="H165" s="927"/>
      <c r="I165" s="84" t="s">
        <v>185</v>
      </c>
      <c r="J165" s="925"/>
      <c r="K165" s="927"/>
      <c r="L165" s="14" t="s">
        <v>185</v>
      </c>
      <c r="M165" s="925"/>
      <c r="N165" s="927"/>
      <c r="O165" s="14" t="s">
        <v>185</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39"/>
      <c r="AT165" s="14"/>
    </row>
    <row r="166" spans="1:46" s="31" customFormat="1" ht="12" customHeight="1">
      <c r="A166" s="14"/>
      <c r="B166" s="38"/>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39"/>
      <c r="AT166" s="14"/>
    </row>
    <row r="167" spans="1:46" s="31" customFormat="1" ht="12" customHeight="1">
      <c r="A167" s="14"/>
      <c r="B167" s="38"/>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39"/>
      <c r="AT167" s="14"/>
    </row>
    <row r="168" spans="1:46" s="31" customFormat="1" ht="12" customHeight="1">
      <c r="A168" s="14"/>
      <c r="B168" s="38"/>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34" t="s">
        <v>220</v>
      </c>
      <c r="AC168" s="14"/>
      <c r="AD168" s="14"/>
      <c r="AE168" s="14"/>
      <c r="AF168" s="14"/>
      <c r="AG168" s="14"/>
      <c r="AH168" s="14"/>
      <c r="AI168" s="14"/>
      <c r="AJ168" s="14"/>
      <c r="AK168" s="14"/>
      <c r="AL168" s="14"/>
      <c r="AM168" s="14"/>
      <c r="AN168" s="14"/>
      <c r="AO168" s="14"/>
      <c r="AP168" s="14"/>
      <c r="AQ168" s="14"/>
      <c r="AR168" s="14"/>
      <c r="AS168" s="39"/>
      <c r="AT168" s="14"/>
    </row>
    <row r="169" spans="1:46" s="31" customFormat="1" ht="12" customHeight="1" thickBot="1">
      <c r="A169" s="14"/>
      <c r="B169" s="41"/>
      <c r="C169" s="42"/>
      <c r="D169" s="42"/>
      <c r="E169" s="42"/>
      <c r="F169" s="42"/>
      <c r="G169" s="42"/>
      <c r="H169" s="42"/>
      <c r="I169" s="42"/>
      <c r="J169" s="42"/>
      <c r="K169" s="42"/>
      <c r="L169" s="47"/>
      <c r="M169" s="47"/>
      <c r="N169" s="47"/>
      <c r="O169" s="47"/>
      <c r="P169" s="47"/>
      <c r="Q169" s="47"/>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3"/>
      <c r="AT169" s="14"/>
    </row>
  </sheetData>
  <sheetProtection password="CCBC" sheet="1" objects="1" scenarios="1"/>
  <mergeCells count="143">
    <mergeCell ref="E132:H132"/>
    <mergeCell ref="D33:AN33"/>
    <mergeCell ref="D34:AN34"/>
    <mergeCell ref="Q126:V126"/>
    <mergeCell ref="Q128:V128"/>
    <mergeCell ref="X126:AD126"/>
    <mergeCell ref="X128:AD128"/>
    <mergeCell ref="Q122:V122"/>
    <mergeCell ref="E161:AR161"/>
    <mergeCell ref="D43:AN43"/>
    <mergeCell ref="D39:AN39"/>
    <mergeCell ref="D40:AN40"/>
    <mergeCell ref="D41:AN41"/>
    <mergeCell ref="D42:AN42"/>
    <mergeCell ref="C149:P149"/>
    <mergeCell ref="R149:AE149"/>
    <mergeCell ref="C130:AS130"/>
    <mergeCell ref="B145:AS145"/>
    <mergeCell ref="AF108:AO108"/>
    <mergeCell ref="AF109:AO109"/>
    <mergeCell ref="B83:AS83"/>
    <mergeCell ref="C85:AJ85"/>
    <mergeCell ref="AL85:AR85"/>
    <mergeCell ref="C87:P87"/>
    <mergeCell ref="E163:AR163"/>
    <mergeCell ref="AO152:AR152"/>
    <mergeCell ref="C154:AG154"/>
    <mergeCell ref="AI154:AM154"/>
    <mergeCell ref="AO154:AR154"/>
    <mergeCell ref="C151:K153"/>
    <mergeCell ref="T152:AM152"/>
    <mergeCell ref="E157:AR157"/>
    <mergeCell ref="C147:AJ147"/>
    <mergeCell ref="AL147:AR147"/>
    <mergeCell ref="R87:AE87"/>
    <mergeCell ref="C96:AS96"/>
    <mergeCell ref="Q124:V124"/>
    <mergeCell ref="X118:AD118"/>
    <mergeCell ref="X120:AD120"/>
    <mergeCell ref="X122:AD122"/>
    <mergeCell ref="X124:AD124"/>
    <mergeCell ref="C106:AS106"/>
    <mergeCell ref="C108:D109"/>
    <mergeCell ref="X110:AD110"/>
    <mergeCell ref="X112:AD112"/>
    <mergeCell ref="X114:AD114"/>
    <mergeCell ref="B1:AS1"/>
    <mergeCell ref="C6:AM6"/>
    <mergeCell ref="C7:AM7"/>
    <mergeCell ref="C5:U5"/>
    <mergeCell ref="F3:AM3"/>
    <mergeCell ref="C21:AM21"/>
    <mergeCell ref="C12:AM12"/>
    <mergeCell ref="C13:AM13"/>
    <mergeCell ref="C14:AM14"/>
    <mergeCell ref="C8:AM8"/>
    <mergeCell ref="C9:AM9"/>
    <mergeCell ref="C10:AM10"/>
    <mergeCell ref="C16:AM16"/>
    <mergeCell ref="C17:AM17"/>
    <mergeCell ref="C18:AM18"/>
    <mergeCell ref="C19:AM19"/>
    <mergeCell ref="C11:AM11"/>
    <mergeCell ref="C23:AM23"/>
    <mergeCell ref="C20:AM20"/>
    <mergeCell ref="C15:AM15"/>
    <mergeCell ref="C26:AM26"/>
    <mergeCell ref="C27:AM27"/>
    <mergeCell ref="C28:AJ28"/>
    <mergeCell ref="C22:AM22"/>
    <mergeCell ref="D29:AN29"/>
    <mergeCell ref="D37:AN37"/>
    <mergeCell ref="D31:AN31"/>
    <mergeCell ref="D35:AN35"/>
    <mergeCell ref="D36:AN36"/>
    <mergeCell ref="D32:AN32"/>
    <mergeCell ref="C24:AM24"/>
    <mergeCell ref="C25:AM25"/>
    <mergeCell ref="C57:AO57"/>
    <mergeCell ref="C48:AH48"/>
    <mergeCell ref="C54:AO54"/>
    <mergeCell ref="AJ46:AP46"/>
    <mergeCell ref="AJ48:AP48"/>
    <mergeCell ref="D30:AN30"/>
    <mergeCell ref="B53:AS53"/>
    <mergeCell ref="C55:AO55"/>
    <mergeCell ref="C56:AO56"/>
    <mergeCell ref="D44:AN44"/>
    <mergeCell ref="D38:AN38"/>
    <mergeCell ref="C59:AO59"/>
    <mergeCell ref="C61:AO61"/>
    <mergeCell ref="C58:AO58"/>
    <mergeCell ref="C62:AO62"/>
    <mergeCell ref="C63:AO63"/>
    <mergeCell ref="C69:AO69"/>
    <mergeCell ref="C64:AO64"/>
    <mergeCell ref="C65:AO65"/>
    <mergeCell ref="C66:AO66"/>
    <mergeCell ref="C67:AO67"/>
    <mergeCell ref="C68:AO68"/>
    <mergeCell ref="J132:K132"/>
    <mergeCell ref="M132:N132"/>
    <mergeCell ref="E165:H165"/>
    <mergeCell ref="J165:K165"/>
    <mergeCell ref="M165:N165"/>
    <mergeCell ref="E159:AR159"/>
    <mergeCell ref="L152:M152"/>
    <mergeCell ref="E74:H74"/>
    <mergeCell ref="J74:K74"/>
    <mergeCell ref="M74:N74"/>
    <mergeCell ref="E98:H98"/>
    <mergeCell ref="J98:K98"/>
    <mergeCell ref="M98:N98"/>
    <mergeCell ref="C92:AG92"/>
    <mergeCell ref="B105:AS105"/>
    <mergeCell ref="AO92:AR92"/>
    <mergeCell ref="B95:AS95"/>
    <mergeCell ref="C89:K91"/>
    <mergeCell ref="L90:M90"/>
    <mergeCell ref="T90:AM90"/>
    <mergeCell ref="AO90:AR90"/>
    <mergeCell ref="AI92:AM92"/>
    <mergeCell ref="X116:AD116"/>
    <mergeCell ref="AA108:AD109"/>
    <mergeCell ref="E126:O126"/>
    <mergeCell ref="E128:O128"/>
    <mergeCell ref="Q108:V108"/>
    <mergeCell ref="Q109:V109"/>
    <mergeCell ref="Q110:V110"/>
    <mergeCell ref="Q112:V112"/>
    <mergeCell ref="Q114:V114"/>
    <mergeCell ref="Q116:V116"/>
    <mergeCell ref="Q118:V118"/>
    <mergeCell ref="Q120:V120"/>
    <mergeCell ref="E108:O108"/>
    <mergeCell ref="E110:O110"/>
    <mergeCell ref="E112:O112"/>
    <mergeCell ref="E114:O114"/>
    <mergeCell ref="E116:O116"/>
    <mergeCell ref="E118:O118"/>
    <mergeCell ref="E120:O120"/>
    <mergeCell ref="E122:O122"/>
    <mergeCell ref="E124:O124"/>
  </mergeCells>
  <phoneticPr fontId="6" type="noConversion"/>
  <printOptions horizontalCentered="1"/>
  <pageMargins left="0.39370078740157483" right="0.39370078740157483" top="0.6692913385826772" bottom="0.27559055118110237" header="0.51181102362204722" footer="0.51181102362204722"/>
  <pageSetup paperSize="9" scale="88" firstPageNumber="6" orientation="portrait" useFirstPageNumber="1" verticalDpi="1200" r:id="rId1"/>
  <headerFooter alignWithMargins="0">
    <oddFooter>&amp;R&amp;"Arial Black,Félkövér"&amp;P</oddFooter>
  </headerFooter>
  <rowBreaks count="3" manualBreakCount="3">
    <brk id="51" max="45" man="1"/>
    <brk id="80" max="45" man="1"/>
    <brk id="141" max="16383" man="1"/>
  </rowBreaks>
  <cellWatches>
    <cellWatch r="I73"/>
  </cellWatches>
  <legacyDrawing r:id="rId2"/>
</worksheet>
</file>

<file path=xl/worksheets/sheet6.xml><?xml version="1.0" encoding="utf-8"?>
<worksheet xmlns="http://schemas.openxmlformats.org/spreadsheetml/2006/main" xmlns:r="http://schemas.openxmlformats.org/officeDocument/2006/relationships">
  <sheetPr codeName="Munka5"/>
  <dimension ref="A1"/>
  <sheetViews>
    <sheetView workbookViewId="0"/>
  </sheetViews>
  <sheetFormatPr defaultRowHeight="12.7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sheetPr codeName="Munka7"/>
  <dimension ref="A1:FK178"/>
  <sheetViews>
    <sheetView showGridLines="0" topLeftCell="A10" workbookViewId="0">
      <selection activeCell="C47" sqref="C47:AR47"/>
    </sheetView>
  </sheetViews>
  <sheetFormatPr defaultColWidth="2.140625" defaultRowHeight="12.75"/>
  <cols>
    <col min="1" max="1" width="2.5703125" customWidth="1"/>
    <col min="2" max="29" width="2.42578125" customWidth="1"/>
    <col min="30" max="30" width="3.140625" customWidth="1"/>
    <col min="31" max="45" width="2.42578125" customWidth="1"/>
  </cols>
  <sheetData>
    <row r="1" spans="1:45" s="5" customFormat="1">
      <c r="A1" s="1"/>
      <c r="B1" s="907" t="s">
        <v>309</v>
      </c>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9"/>
    </row>
    <row r="2" spans="1:45" s="5" customFormat="1" ht="9">
      <c r="A2" s="1"/>
      <c r="B2" s="19"/>
      <c r="C2" s="20"/>
      <c r="D2" s="910" t="s">
        <v>331</v>
      </c>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c r="AR2" s="20"/>
      <c r="AS2" s="21"/>
    </row>
    <row r="3" spans="1:45" s="5" customFormat="1" ht="24.75" customHeight="1">
      <c r="A3" s="1"/>
      <c r="B3" s="19"/>
      <c r="C3" s="2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20"/>
      <c r="AS3" s="21"/>
    </row>
    <row r="4" spans="1:45" s="5" customFormat="1" ht="7.5" customHeight="1">
      <c r="A4" s="1"/>
      <c r="B4" s="19"/>
      <c r="C4" s="20"/>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20"/>
      <c r="AS4" s="21"/>
    </row>
    <row r="5" spans="1:45" s="5" customFormat="1" ht="10.5">
      <c r="A5" s="1"/>
      <c r="B5" s="19"/>
      <c r="C5" s="912" t="s">
        <v>342</v>
      </c>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20"/>
      <c r="AS5" s="21"/>
    </row>
    <row r="6" spans="1:45" s="5" customFormat="1" ht="23.25" customHeight="1">
      <c r="A6" s="1"/>
      <c r="B6" s="19"/>
      <c r="C6" s="881" t="s">
        <v>378</v>
      </c>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21"/>
    </row>
    <row r="7" spans="1:45" s="5" customFormat="1" ht="10.5">
      <c r="A7" s="1"/>
      <c r="B7" s="19"/>
      <c r="C7" s="904" t="s">
        <v>272</v>
      </c>
      <c r="D7" s="904"/>
      <c r="E7" s="904"/>
      <c r="F7" s="904"/>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513"/>
      <c r="AS7" s="21"/>
    </row>
    <row r="8" spans="1:45" s="5" customFormat="1" ht="10.5">
      <c r="A8" s="1"/>
      <c r="B8" s="19"/>
      <c r="C8" s="881" t="s">
        <v>324</v>
      </c>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21"/>
    </row>
    <row r="9" spans="1:45" s="5" customFormat="1" ht="41.25" customHeight="1">
      <c r="A9" s="1"/>
      <c r="B9" s="19"/>
      <c r="C9" s="881" t="s">
        <v>298</v>
      </c>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21"/>
    </row>
    <row r="10" spans="1:45" s="5" customFormat="1" ht="10.5">
      <c r="A10" s="1"/>
      <c r="B10" s="19"/>
      <c r="C10" s="881" t="s">
        <v>297</v>
      </c>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513"/>
      <c r="AS10" s="21"/>
    </row>
    <row r="11" spans="1:45" s="5" customFormat="1" ht="10.5">
      <c r="A11" s="1"/>
      <c r="B11" s="480"/>
      <c r="C11" s="881" t="s">
        <v>273</v>
      </c>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513"/>
      <c r="AS11" s="21"/>
    </row>
    <row r="12" spans="1:45" s="5" customFormat="1" ht="10.5">
      <c r="A12" s="1"/>
      <c r="B12" s="19"/>
      <c r="C12" s="881" t="s">
        <v>274</v>
      </c>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c r="AB12" s="881"/>
      <c r="AC12" s="881"/>
      <c r="AD12" s="881"/>
      <c r="AE12" s="881"/>
      <c r="AF12" s="881"/>
      <c r="AG12" s="881"/>
      <c r="AH12" s="881"/>
      <c r="AI12" s="881"/>
      <c r="AJ12" s="881"/>
      <c r="AK12" s="881"/>
      <c r="AL12" s="881"/>
      <c r="AM12" s="881"/>
      <c r="AN12" s="881"/>
      <c r="AO12" s="881"/>
      <c r="AP12" s="881"/>
      <c r="AQ12" s="881"/>
      <c r="AR12" s="513"/>
      <c r="AS12" s="21"/>
    </row>
    <row r="13" spans="1:45" s="5" customFormat="1" ht="10.5">
      <c r="A13" s="1"/>
      <c r="B13" s="19"/>
      <c r="C13" s="903" t="s">
        <v>333</v>
      </c>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3"/>
      <c r="AM13" s="903"/>
      <c r="AN13" s="903"/>
      <c r="AO13" s="903"/>
      <c r="AP13" s="903"/>
      <c r="AQ13" s="514"/>
      <c r="AR13" s="513"/>
      <c r="AS13" s="21"/>
    </row>
    <row r="14" spans="1:45" s="5" customFormat="1" ht="22.5" customHeight="1">
      <c r="A14" s="1"/>
      <c r="B14" s="19"/>
      <c r="C14" s="881" t="s">
        <v>334</v>
      </c>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21"/>
    </row>
    <row r="15" spans="1:45" s="5" customFormat="1" ht="20.25" customHeight="1">
      <c r="A15" s="1"/>
      <c r="B15" s="19"/>
      <c r="C15" s="881" t="s">
        <v>335</v>
      </c>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21"/>
    </row>
    <row r="16" spans="1:45" s="5" customFormat="1" ht="22.5" customHeight="1">
      <c r="A16" s="1"/>
      <c r="B16" s="19"/>
      <c r="C16" s="881" t="s">
        <v>336</v>
      </c>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21"/>
    </row>
    <row r="17" spans="1:45" s="5" customFormat="1" ht="23.25" customHeight="1">
      <c r="A17" s="1"/>
      <c r="B17" s="19"/>
      <c r="C17" s="881" t="s">
        <v>275</v>
      </c>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21"/>
    </row>
    <row r="18" spans="1:45" s="5" customFormat="1" ht="10.5">
      <c r="A18" s="1"/>
      <c r="B18" s="19"/>
      <c r="C18" s="903" t="s">
        <v>276</v>
      </c>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514"/>
      <c r="AR18" s="513"/>
      <c r="AS18" s="21"/>
    </row>
    <row r="19" spans="1:45" s="5" customFormat="1" ht="10.5">
      <c r="A19" s="1"/>
      <c r="B19" s="19"/>
      <c r="C19" s="903" t="s">
        <v>277</v>
      </c>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3"/>
      <c r="AM19" s="903"/>
      <c r="AN19" s="903"/>
      <c r="AO19" s="903"/>
      <c r="AP19" s="903"/>
      <c r="AQ19" s="514"/>
      <c r="AR19" s="513"/>
      <c r="AS19" s="21"/>
    </row>
    <row r="20" spans="1:45" s="5" customFormat="1" ht="75" customHeight="1">
      <c r="A20" s="1"/>
      <c r="B20" s="19"/>
      <c r="C20" s="903" t="s">
        <v>278</v>
      </c>
      <c r="D20" s="903"/>
      <c r="E20" s="903"/>
      <c r="F20" s="903"/>
      <c r="G20" s="903"/>
      <c r="H20" s="903"/>
      <c r="I20" s="903"/>
      <c r="J20" s="903"/>
      <c r="K20" s="903"/>
      <c r="L20" s="903"/>
      <c r="M20" s="903"/>
      <c r="N20" s="903"/>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903"/>
      <c r="AN20" s="903"/>
      <c r="AO20" s="903"/>
      <c r="AP20" s="903"/>
      <c r="AQ20" s="514"/>
      <c r="AR20" s="513"/>
      <c r="AS20" s="21"/>
    </row>
    <row r="21" spans="1:45" s="5" customFormat="1" ht="10.5">
      <c r="A21" s="1"/>
      <c r="B21" s="19"/>
      <c r="C21" s="903" t="s">
        <v>319</v>
      </c>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514"/>
      <c r="AR21" s="513"/>
      <c r="AS21" s="21"/>
    </row>
    <row r="22" spans="1:45" s="5" customFormat="1" ht="21.75" customHeight="1">
      <c r="A22" s="1"/>
      <c r="B22" s="19"/>
      <c r="C22" s="993" t="s">
        <v>280</v>
      </c>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21"/>
    </row>
    <row r="23" spans="1:45" s="5" customFormat="1" ht="10.5">
      <c r="A23" s="1"/>
      <c r="B23" s="19"/>
      <c r="C23" s="903" t="s">
        <v>299</v>
      </c>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514"/>
      <c r="AR23" s="513"/>
      <c r="AS23" s="21"/>
    </row>
    <row r="24" spans="1:45" s="5" customFormat="1" ht="10.5">
      <c r="A24" s="1"/>
      <c r="B24" s="19"/>
      <c r="C24" s="903" t="s">
        <v>281</v>
      </c>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514"/>
      <c r="AR24" s="513"/>
      <c r="AS24" s="21"/>
    </row>
    <row r="25" spans="1:45" s="5" customFormat="1" ht="44.25" customHeight="1">
      <c r="A25" s="1"/>
      <c r="B25" s="19"/>
      <c r="C25" s="881" t="s">
        <v>282</v>
      </c>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1"/>
      <c r="AH25" s="881"/>
      <c r="AI25" s="881"/>
      <c r="AJ25" s="881"/>
      <c r="AK25" s="881"/>
      <c r="AL25" s="881"/>
      <c r="AM25" s="881"/>
      <c r="AN25" s="881"/>
      <c r="AO25" s="881"/>
      <c r="AP25" s="881"/>
      <c r="AQ25" s="881"/>
      <c r="AR25" s="881"/>
      <c r="AS25" s="21"/>
    </row>
    <row r="26" spans="1:45" s="5" customFormat="1" ht="34.5" customHeight="1">
      <c r="A26" s="1"/>
      <c r="B26" s="19"/>
      <c r="C26" s="906" t="s">
        <v>325</v>
      </c>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6"/>
      <c r="AR26" s="906"/>
      <c r="AS26" s="21"/>
    </row>
    <row r="27" spans="1:45" s="5" customFormat="1" ht="21.75" customHeight="1">
      <c r="A27" s="1"/>
      <c r="B27" s="19"/>
      <c r="C27" s="906" t="s">
        <v>320</v>
      </c>
      <c r="D27" s="906"/>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906"/>
      <c r="AM27" s="906"/>
      <c r="AN27" s="906"/>
      <c r="AO27" s="906"/>
      <c r="AP27" s="906"/>
      <c r="AQ27" s="906"/>
      <c r="AR27" s="906"/>
      <c r="AS27" s="21"/>
    </row>
    <row r="28" spans="1:45" s="5" customFormat="1" ht="10.5">
      <c r="A28" s="1"/>
      <c r="B28" s="19"/>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514"/>
      <c r="AR28" s="513"/>
      <c r="AS28" s="21"/>
    </row>
    <row r="29" spans="1:45" s="5" customFormat="1" ht="10.5">
      <c r="A29" s="1"/>
      <c r="B29" s="19"/>
      <c r="C29" s="905" t="s">
        <v>209</v>
      </c>
      <c r="D29" s="905"/>
      <c r="E29" s="905"/>
      <c r="F29" s="905"/>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490"/>
      <c r="AO29" s="148"/>
      <c r="AP29" s="148"/>
      <c r="AQ29" s="148"/>
      <c r="AR29" s="513"/>
      <c r="AS29" s="21"/>
    </row>
    <row r="30" spans="1:45" s="5" customFormat="1" ht="10.5">
      <c r="A30" s="1"/>
      <c r="B30" s="19"/>
      <c r="C30" s="911" t="s">
        <v>326</v>
      </c>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1"/>
      <c r="AC30" s="911"/>
      <c r="AD30" s="911"/>
      <c r="AE30" s="911"/>
      <c r="AF30" s="911"/>
      <c r="AG30" s="911"/>
      <c r="AH30" s="911"/>
      <c r="AI30" s="911"/>
      <c r="AJ30" s="911"/>
      <c r="AK30" s="911"/>
      <c r="AL30" s="911"/>
      <c r="AM30" s="911"/>
      <c r="AN30" s="911"/>
      <c r="AO30" s="911"/>
      <c r="AP30" s="911"/>
      <c r="AQ30" s="911"/>
      <c r="AR30" s="513"/>
      <c r="AS30" s="21"/>
    </row>
    <row r="31" spans="1:45" s="5" customFormat="1" ht="10.5">
      <c r="A31" s="1"/>
      <c r="B31" s="19"/>
      <c r="C31" s="904" t="s">
        <v>283</v>
      </c>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4"/>
      <c r="AQ31" s="904"/>
      <c r="AR31" s="513"/>
      <c r="AS31" s="21"/>
    </row>
    <row r="32" spans="1:45" s="5" customFormat="1" ht="21" customHeight="1">
      <c r="A32" s="1"/>
      <c r="B32" s="19"/>
      <c r="C32" s="878" t="s">
        <v>327</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513"/>
      <c r="AS32" s="21"/>
    </row>
    <row r="33" spans="1:45" s="5" customFormat="1" ht="33" customHeight="1">
      <c r="A33" s="1"/>
      <c r="B33" s="19"/>
      <c r="C33" s="904" t="s">
        <v>337</v>
      </c>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523"/>
      <c r="AO33" s="148"/>
      <c r="AP33" s="148"/>
      <c r="AQ33" s="148"/>
      <c r="AR33" s="513"/>
      <c r="AS33" s="21"/>
    </row>
    <row r="34" spans="1:45" s="5" customFormat="1" ht="10.5">
      <c r="A34" s="1"/>
      <c r="B34" s="19"/>
      <c r="C34" s="904" t="s">
        <v>284</v>
      </c>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490"/>
      <c r="AO34" s="148"/>
      <c r="AP34" s="148"/>
      <c r="AQ34" s="148"/>
      <c r="AR34" s="513"/>
      <c r="AS34" s="21"/>
    </row>
    <row r="35" spans="1:45" s="5" customFormat="1" ht="10.5">
      <c r="A35" s="1"/>
      <c r="B35" s="19"/>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3"/>
      <c r="AO35" s="148"/>
      <c r="AP35" s="148"/>
      <c r="AQ35" s="148"/>
      <c r="AR35" s="513"/>
      <c r="AS35" s="21"/>
    </row>
    <row r="36" spans="1:45" s="5" customFormat="1" ht="89.25" customHeight="1">
      <c r="A36" s="1"/>
      <c r="B36" s="19"/>
      <c r="C36" s="904" t="s">
        <v>339</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490"/>
      <c r="AO36" s="148"/>
      <c r="AP36" s="148"/>
      <c r="AQ36" s="148"/>
      <c r="AR36" s="513"/>
      <c r="AS36" s="21"/>
    </row>
    <row r="37" spans="1:45" s="5" customFormat="1" ht="10.5">
      <c r="A37" s="1"/>
      <c r="B37" s="19"/>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90"/>
      <c r="AO37" s="148"/>
      <c r="AP37" s="148"/>
      <c r="AQ37" s="148"/>
      <c r="AR37" s="513"/>
      <c r="AS37" s="21"/>
    </row>
    <row r="38" spans="1:45" s="5" customFormat="1" ht="10.5">
      <c r="A38" s="1"/>
      <c r="B38" s="19"/>
      <c r="C38" s="905" t="s">
        <v>86</v>
      </c>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905"/>
      <c r="AM38" s="905"/>
      <c r="AN38" s="490"/>
      <c r="AO38" s="148"/>
      <c r="AP38" s="148"/>
      <c r="AQ38" s="148"/>
      <c r="AR38" s="513"/>
      <c r="AS38" s="21"/>
    </row>
    <row r="39" spans="1:45" s="5" customFormat="1">
      <c r="A39" s="1"/>
      <c r="B39" s="19"/>
      <c r="C39" s="913" t="s">
        <v>338</v>
      </c>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517"/>
      <c r="AO39" s="518"/>
      <c r="AP39" s="518"/>
      <c r="AQ39" s="518"/>
      <c r="AR39" s="104"/>
      <c r="AS39" s="21"/>
    </row>
    <row r="40" spans="1:45" s="5" customFormat="1" ht="10.5">
      <c r="A40" s="1"/>
      <c r="B40" s="19"/>
      <c r="C40" s="913" t="s">
        <v>285</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104"/>
      <c r="AS40" s="21"/>
    </row>
    <row r="41" spans="1:45" s="5" customFormat="1" ht="78.75" customHeight="1">
      <c r="B41" s="549"/>
      <c r="C41" s="995" t="s">
        <v>301</v>
      </c>
      <c r="D41" s="995"/>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550"/>
    </row>
    <row r="42" spans="1:45" s="5" customFormat="1" ht="33.75" customHeight="1">
      <c r="B42" s="549"/>
      <c r="C42" s="995" t="s">
        <v>302</v>
      </c>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5"/>
      <c r="AR42" s="995"/>
      <c r="AS42" s="550"/>
    </row>
    <row r="43" spans="1:45" s="5" customFormat="1" ht="31.5" customHeight="1">
      <c r="B43" s="549"/>
      <c r="C43" s="995" t="s">
        <v>304</v>
      </c>
      <c r="D43" s="995"/>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550"/>
    </row>
    <row r="44" spans="1:45" s="5" customFormat="1" ht="21.75" customHeight="1">
      <c r="A44" s="1"/>
      <c r="B44" s="19"/>
      <c r="C44" s="913" t="s">
        <v>303</v>
      </c>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21"/>
    </row>
    <row r="45" spans="1:45" s="5" customFormat="1" ht="10.5">
      <c r="A45" s="1"/>
      <c r="B45" s="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21"/>
    </row>
    <row r="46" spans="1:45" s="5" customFormat="1" ht="10.5">
      <c r="A46" s="1"/>
      <c r="B46" s="19"/>
      <c r="C46" s="994" t="s">
        <v>119</v>
      </c>
      <c r="D46" s="994"/>
      <c r="E46" s="994"/>
      <c r="F46" s="994"/>
      <c r="G46" s="994"/>
      <c r="H46" s="994"/>
      <c r="I46" s="994"/>
      <c r="J46" s="994"/>
      <c r="K46" s="994"/>
      <c r="L46" s="994"/>
      <c r="M46" s="994"/>
      <c r="N46" s="994"/>
      <c r="O46" s="994"/>
      <c r="P46" s="994"/>
      <c r="Q46" s="994"/>
      <c r="R46" s="994"/>
      <c r="S46" s="994"/>
      <c r="T46" s="994"/>
      <c r="U46" s="994"/>
      <c r="V46" s="994"/>
      <c r="W46" s="994"/>
      <c r="X46" s="994"/>
      <c r="Y46" s="994"/>
      <c r="Z46" s="994"/>
      <c r="AA46" s="994"/>
      <c r="AB46" s="994"/>
      <c r="AC46" s="994"/>
      <c r="AD46" s="994"/>
      <c r="AE46" s="994"/>
      <c r="AF46" s="994"/>
      <c r="AG46" s="994"/>
      <c r="AH46" s="994"/>
      <c r="AI46" s="994"/>
      <c r="AJ46" s="994"/>
      <c r="AK46" s="994"/>
      <c r="AL46" s="994"/>
      <c r="AM46" s="994"/>
      <c r="AN46" s="994"/>
      <c r="AO46" s="994"/>
      <c r="AP46" s="994"/>
      <c r="AQ46" s="994"/>
      <c r="AR46" s="994"/>
      <c r="AS46" s="21"/>
    </row>
    <row r="47" spans="1:45" s="5" customFormat="1" ht="54.75" customHeight="1">
      <c r="A47" s="1"/>
      <c r="B47" s="19"/>
      <c r="C47" s="913" t="s">
        <v>305</v>
      </c>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21"/>
    </row>
    <row r="48" spans="1:45" s="5" customFormat="1" ht="22.5" customHeight="1">
      <c r="A48" s="1"/>
      <c r="B48" s="19"/>
      <c r="C48" s="913" t="s">
        <v>306</v>
      </c>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21"/>
    </row>
    <row r="49" spans="1:167" s="5" customFormat="1" ht="10.5">
      <c r="A49" s="1"/>
      <c r="B49" s="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21"/>
    </row>
    <row r="50" spans="1:167" s="5" customFormat="1" ht="10.5">
      <c r="A50" s="1"/>
      <c r="B50" s="19"/>
      <c r="C50" s="994" t="s">
        <v>308</v>
      </c>
      <c r="D50" s="994"/>
      <c r="E50" s="994"/>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4"/>
      <c r="AK50" s="994"/>
      <c r="AL50" s="994"/>
      <c r="AM50" s="994"/>
      <c r="AN50" s="994"/>
      <c r="AO50" s="994"/>
      <c r="AP50" s="994"/>
      <c r="AQ50" s="994"/>
      <c r="AR50" s="994"/>
      <c r="AS50" s="21"/>
    </row>
    <row r="51" spans="1:167" s="5" customFormat="1" ht="132.75" customHeight="1">
      <c r="A51" s="1"/>
      <c r="B51" s="19"/>
      <c r="C51" s="913" t="s">
        <v>307</v>
      </c>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21"/>
    </row>
    <row r="52" spans="1:167" s="5" customFormat="1" ht="10.5">
      <c r="A52" s="1"/>
      <c r="B52" s="19"/>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21"/>
    </row>
    <row r="53" spans="1:167" s="20" customFormat="1" ht="10.5" customHeight="1">
      <c r="A53" s="5"/>
      <c r="B53" s="19"/>
      <c r="C53" s="996" t="s">
        <v>292</v>
      </c>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28"/>
      <c r="AR53" s="28"/>
      <c r="AS53" s="21"/>
      <c r="AT53" s="516"/>
      <c r="AU53" s="516"/>
      <c r="AV53" s="516"/>
      <c r="AW53" s="516"/>
      <c r="AX53" s="516"/>
      <c r="AY53" s="516"/>
      <c r="AZ53" s="516"/>
      <c r="BA53" s="516"/>
      <c r="BB53" s="516"/>
      <c r="BC53" s="516"/>
      <c r="BD53" s="516"/>
      <c r="BE53" s="516"/>
      <c r="BF53" s="516"/>
      <c r="BG53" s="516"/>
      <c r="BH53" s="516"/>
      <c r="BI53" s="516"/>
      <c r="BJ53" s="516"/>
      <c r="BK53" s="516"/>
      <c r="BL53" s="516"/>
      <c r="BM53" s="516"/>
      <c r="BN53" s="516"/>
      <c r="BO53" s="516"/>
      <c r="BP53" s="516"/>
      <c r="BQ53" s="516"/>
      <c r="BR53" s="516"/>
      <c r="BS53" s="516"/>
      <c r="BT53" s="516"/>
      <c r="BU53" s="516"/>
      <c r="BV53" s="516"/>
      <c r="BW53" s="516"/>
      <c r="BX53" s="516"/>
      <c r="BY53" s="516"/>
      <c r="BZ53" s="516"/>
      <c r="CA53" s="516"/>
      <c r="CB53" s="516"/>
      <c r="CC53" s="516"/>
      <c r="CD53" s="516"/>
      <c r="CE53" s="516"/>
      <c r="CF53" s="516"/>
      <c r="CG53" s="516"/>
      <c r="CH53" s="516"/>
      <c r="CI53" s="516"/>
      <c r="CJ53" s="516"/>
      <c r="CK53" s="516"/>
      <c r="CL53" s="516"/>
      <c r="CM53" s="516"/>
      <c r="CN53" s="516"/>
      <c r="CO53" s="516"/>
      <c r="CP53" s="516"/>
      <c r="CQ53" s="516"/>
      <c r="CR53" s="516"/>
      <c r="CS53" s="516"/>
      <c r="CT53" s="516"/>
      <c r="CU53" s="516"/>
      <c r="CV53" s="516"/>
      <c r="CW53" s="516"/>
      <c r="CX53" s="516"/>
      <c r="CY53" s="516"/>
      <c r="CZ53" s="516"/>
      <c r="DA53" s="516"/>
      <c r="DB53" s="516"/>
      <c r="DC53" s="516"/>
      <c r="DD53" s="516"/>
      <c r="DE53" s="516"/>
      <c r="DF53" s="516"/>
      <c r="DG53" s="516"/>
      <c r="DH53" s="516"/>
      <c r="DI53" s="516"/>
      <c r="DJ53" s="516"/>
      <c r="DK53" s="516"/>
      <c r="DL53" s="516"/>
      <c r="DM53" s="516"/>
      <c r="DN53" s="516"/>
      <c r="DO53" s="516"/>
      <c r="DP53" s="516"/>
      <c r="DQ53" s="516"/>
      <c r="DR53" s="516"/>
      <c r="DS53" s="516"/>
      <c r="DT53" s="516"/>
      <c r="DU53" s="516"/>
      <c r="DV53" s="516"/>
      <c r="DW53" s="516"/>
      <c r="DX53" s="516"/>
      <c r="DY53" s="516"/>
      <c r="DZ53" s="516"/>
      <c r="EA53" s="516"/>
      <c r="EB53" s="516"/>
      <c r="EC53" s="516"/>
      <c r="ED53" s="516"/>
      <c r="EE53" s="516"/>
      <c r="EF53" s="516"/>
      <c r="EG53" s="516"/>
      <c r="EH53" s="516"/>
      <c r="EI53" s="516"/>
      <c r="EJ53" s="516"/>
      <c r="EK53" s="516"/>
      <c r="EL53" s="516"/>
      <c r="EM53" s="516"/>
      <c r="EN53" s="516"/>
      <c r="EO53" s="516"/>
      <c r="EP53" s="516"/>
      <c r="EQ53" s="516"/>
      <c r="ER53" s="516"/>
      <c r="ES53" s="516"/>
      <c r="ET53" s="516"/>
      <c r="EU53" s="516"/>
      <c r="EV53" s="516"/>
      <c r="EW53" s="516"/>
      <c r="EX53" s="516"/>
      <c r="EY53" s="516"/>
      <c r="EZ53" s="516"/>
      <c r="FA53" s="516"/>
      <c r="FB53" s="516"/>
      <c r="FC53" s="516"/>
      <c r="FD53" s="516"/>
      <c r="FE53" s="516"/>
      <c r="FF53" s="516"/>
      <c r="FG53" s="516"/>
      <c r="FH53" s="516"/>
      <c r="FI53" s="516"/>
      <c r="FJ53" s="516"/>
      <c r="FK53" s="516"/>
    </row>
    <row r="54" spans="1:167" s="5" customFormat="1" ht="23.25" customHeight="1">
      <c r="A54" s="1"/>
      <c r="B54" s="19"/>
      <c r="C54" s="881" t="s">
        <v>379</v>
      </c>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c r="AI54" s="881"/>
      <c r="AJ54" s="881"/>
      <c r="AK54" s="881"/>
      <c r="AL54" s="881"/>
      <c r="AM54" s="881"/>
      <c r="AN54" s="881"/>
      <c r="AO54" s="881"/>
      <c r="AP54" s="881"/>
      <c r="AQ54" s="20"/>
      <c r="AR54" s="20"/>
      <c r="AS54" s="21"/>
    </row>
    <row r="55" spans="1:167" s="5" customFormat="1" ht="23.25" customHeight="1">
      <c r="A55" s="1"/>
      <c r="B55" s="19"/>
      <c r="C55" s="881" t="s">
        <v>328</v>
      </c>
      <c r="D55" s="881"/>
      <c r="E55" s="881"/>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s="881"/>
      <c r="AG55" s="881"/>
      <c r="AH55" s="881"/>
      <c r="AI55" s="881"/>
      <c r="AJ55" s="881"/>
      <c r="AK55" s="881"/>
      <c r="AL55" s="881"/>
      <c r="AM55" s="881"/>
      <c r="AN55" s="881"/>
      <c r="AO55" s="881"/>
      <c r="AP55" s="881"/>
      <c r="AQ55" s="20"/>
      <c r="AR55" s="20"/>
      <c r="AS55" s="21"/>
    </row>
    <row r="56" spans="1:167" s="5" customFormat="1" ht="54" customHeight="1">
      <c r="A56" s="1"/>
      <c r="B56" s="19"/>
      <c r="C56" s="881" t="s">
        <v>330</v>
      </c>
      <c r="D56" s="881"/>
      <c r="E56" s="881"/>
      <c r="F56" s="881"/>
      <c r="G56" s="881"/>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20"/>
      <c r="AR56" s="20"/>
      <c r="AS56" s="21"/>
    </row>
    <row r="57" spans="1:167" s="5" customFormat="1" ht="46.5" customHeight="1">
      <c r="A57" s="1"/>
      <c r="B57" s="19"/>
      <c r="C57" s="881" t="s">
        <v>300</v>
      </c>
      <c r="D57" s="881"/>
      <c r="E57" s="881"/>
      <c r="F57" s="881"/>
      <c r="G57" s="881"/>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20"/>
      <c r="AR57" s="20"/>
      <c r="AS57" s="21"/>
    </row>
    <row r="58" spans="1:167" s="5" customFormat="1" ht="32.25" customHeight="1">
      <c r="A58" s="1"/>
      <c r="B58" s="19"/>
      <c r="C58" s="881" t="s">
        <v>293</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M58" s="881"/>
      <c r="AN58" s="881"/>
      <c r="AO58" s="881"/>
      <c r="AP58" s="881"/>
      <c r="AQ58" s="20"/>
      <c r="AR58" s="20"/>
      <c r="AS58" s="21"/>
    </row>
    <row r="59" spans="1:167" s="5" customFormat="1" ht="10.5">
      <c r="A59" s="1"/>
      <c r="B59" s="19"/>
      <c r="C59" s="20"/>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20"/>
      <c r="AR59" s="20"/>
      <c r="AS59" s="21"/>
    </row>
    <row r="60" spans="1:167" s="5" customFormat="1" ht="10.5" customHeight="1">
      <c r="A60" s="1"/>
      <c r="B60" s="19"/>
      <c r="C60" s="924" t="s">
        <v>97</v>
      </c>
      <c r="D60" s="924"/>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c r="AE60" s="924"/>
      <c r="AF60" s="924"/>
      <c r="AG60" s="924"/>
      <c r="AH60" s="924"/>
      <c r="AI60" s="924"/>
      <c r="AJ60" s="924"/>
      <c r="AK60" s="924"/>
      <c r="AL60" s="924"/>
      <c r="AM60" s="924"/>
      <c r="AN60" s="924"/>
      <c r="AO60" s="924"/>
      <c r="AP60" s="924"/>
      <c r="AQ60" s="20"/>
      <c r="AR60" s="20"/>
      <c r="AS60" s="21"/>
    </row>
    <row r="61" spans="1:167" s="5" customFormat="1" ht="10.5">
      <c r="A61" s="1"/>
      <c r="B61" s="19"/>
      <c r="C61" s="20"/>
      <c r="D61" s="489"/>
      <c r="E61" s="133"/>
      <c r="F61" s="133"/>
      <c r="G61" s="133"/>
      <c r="H61" s="133"/>
      <c r="I61" s="133"/>
      <c r="J61" s="133"/>
      <c r="K61" s="133"/>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20"/>
      <c r="AR61" s="20"/>
      <c r="AS61" s="21"/>
    </row>
    <row r="62" spans="1:167" s="5" customFormat="1" ht="49.5" customHeight="1">
      <c r="A62" s="1"/>
      <c r="B62" s="19"/>
      <c r="C62" s="881" t="s">
        <v>340</v>
      </c>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1"/>
      <c r="AB62" s="881"/>
      <c r="AC62" s="881"/>
      <c r="AD62" s="881"/>
      <c r="AE62" s="881"/>
      <c r="AF62" s="881"/>
      <c r="AG62" s="881"/>
      <c r="AH62" s="881"/>
      <c r="AI62" s="881"/>
      <c r="AJ62" s="881"/>
      <c r="AK62" s="881"/>
      <c r="AL62" s="881"/>
      <c r="AM62" s="881"/>
      <c r="AN62" s="881"/>
      <c r="AO62" s="881"/>
      <c r="AP62" s="881"/>
      <c r="AQ62" s="20"/>
      <c r="AR62" s="20"/>
      <c r="AS62" s="21"/>
    </row>
    <row r="63" spans="1:167" s="5" customFormat="1" ht="11.25" customHeight="1">
      <c r="A63" s="1"/>
      <c r="B63" s="19"/>
      <c r="C63" s="924" t="s">
        <v>121</v>
      </c>
      <c r="D63" s="924"/>
      <c r="E63" s="924"/>
      <c r="F63" s="924"/>
      <c r="G63" s="924"/>
      <c r="H63" s="924"/>
      <c r="I63" s="924"/>
      <c r="J63" s="924"/>
      <c r="K63" s="924"/>
      <c r="L63" s="924"/>
      <c r="M63" s="924"/>
      <c r="N63" s="924"/>
      <c r="O63" s="924"/>
      <c r="P63" s="924"/>
      <c r="Q63" s="924"/>
      <c r="R63" s="924"/>
      <c r="S63" s="924"/>
      <c r="T63" s="924"/>
      <c r="U63" s="924"/>
      <c r="V63" s="135"/>
      <c r="W63" s="135"/>
      <c r="X63" s="135"/>
      <c r="Y63" s="135"/>
      <c r="Z63" s="135"/>
      <c r="AA63" s="135"/>
      <c r="AB63" s="135"/>
      <c r="AC63" s="135"/>
      <c r="AD63" s="135"/>
      <c r="AE63" s="135"/>
      <c r="AF63" s="135"/>
      <c r="AG63" s="135"/>
      <c r="AH63" s="135"/>
      <c r="AI63" s="135"/>
      <c r="AJ63" s="135"/>
      <c r="AK63" s="135"/>
      <c r="AL63" s="135"/>
      <c r="AM63" s="135"/>
      <c r="AN63" s="135"/>
      <c r="AO63" s="135"/>
      <c r="AP63" s="135"/>
      <c r="AQ63" s="20"/>
      <c r="AR63" s="20"/>
      <c r="AS63" s="21"/>
    </row>
    <row r="64" spans="1:167" s="5" customFormat="1" ht="11.25">
      <c r="A64" s="1"/>
      <c r="B64" s="19"/>
      <c r="C64" s="20"/>
      <c r="D64" s="484"/>
      <c r="E64" s="134"/>
      <c r="F64" s="134"/>
      <c r="G64" s="134"/>
      <c r="H64" s="134"/>
      <c r="I64" s="134"/>
      <c r="J64" s="134"/>
      <c r="K64" s="134"/>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20"/>
      <c r="AR64" s="20"/>
      <c r="AS64" s="21"/>
    </row>
    <row r="65" spans="1:45" s="5" customFormat="1" ht="87" customHeight="1">
      <c r="A65" s="1"/>
      <c r="B65" s="19"/>
      <c r="C65" s="881" t="s">
        <v>313</v>
      </c>
      <c r="D65" s="881"/>
      <c r="E65" s="881"/>
      <c r="F65" s="881"/>
      <c r="G65" s="881"/>
      <c r="H65" s="881"/>
      <c r="I65" s="881"/>
      <c r="J65" s="881"/>
      <c r="K65" s="881"/>
      <c r="L65" s="881"/>
      <c r="M65" s="881"/>
      <c r="N65" s="881"/>
      <c r="O65" s="881"/>
      <c r="P65" s="881"/>
      <c r="Q65" s="881"/>
      <c r="R65" s="881"/>
      <c r="S65" s="881"/>
      <c r="T65" s="881"/>
      <c r="U65" s="881"/>
      <c r="V65" s="881"/>
      <c r="W65" s="881"/>
      <c r="X65" s="881"/>
      <c r="Y65" s="881"/>
      <c r="Z65" s="881"/>
      <c r="AA65" s="881"/>
      <c r="AB65" s="881"/>
      <c r="AC65" s="881"/>
      <c r="AD65" s="881"/>
      <c r="AE65" s="881"/>
      <c r="AF65" s="881"/>
      <c r="AG65" s="881"/>
      <c r="AH65" s="881"/>
      <c r="AI65" s="881"/>
      <c r="AJ65" s="881"/>
      <c r="AK65" s="881"/>
      <c r="AL65" s="881"/>
      <c r="AM65" s="881"/>
      <c r="AN65" s="881"/>
      <c r="AO65" s="881"/>
      <c r="AP65" s="881"/>
      <c r="AQ65" s="20"/>
      <c r="AR65" s="20"/>
      <c r="AS65" s="21"/>
    </row>
    <row r="66" spans="1:45" s="132" customFormat="1" ht="22.5" customHeight="1">
      <c r="A66" s="13"/>
      <c r="B66" s="129"/>
      <c r="C66" s="881" t="s">
        <v>314</v>
      </c>
      <c r="D66" s="881"/>
      <c r="E66" s="881"/>
      <c r="F66" s="881"/>
      <c r="G66" s="881"/>
      <c r="H66" s="881"/>
      <c r="I66" s="881"/>
      <c r="J66" s="881"/>
      <c r="K66" s="881"/>
      <c r="L66" s="881"/>
      <c r="M66" s="881"/>
      <c r="N66" s="881"/>
      <c r="O66" s="881"/>
      <c r="P66" s="881"/>
      <c r="Q66" s="881"/>
      <c r="R66" s="881"/>
      <c r="S66" s="881"/>
      <c r="T66" s="881"/>
      <c r="U66" s="881"/>
      <c r="V66" s="881"/>
      <c r="W66" s="881"/>
      <c r="X66" s="881"/>
      <c r="Y66" s="881"/>
      <c r="Z66" s="881"/>
      <c r="AA66" s="881"/>
      <c r="AB66" s="881"/>
      <c r="AC66" s="881"/>
      <c r="AD66" s="881"/>
      <c r="AE66" s="881"/>
      <c r="AF66" s="881"/>
      <c r="AG66" s="881"/>
      <c r="AH66" s="881"/>
      <c r="AI66" s="881"/>
      <c r="AJ66" s="881"/>
      <c r="AK66" s="881"/>
      <c r="AL66" s="881"/>
      <c r="AM66" s="881"/>
      <c r="AN66" s="881"/>
      <c r="AO66" s="881"/>
      <c r="AP66" s="881"/>
      <c r="AQ66" s="130"/>
      <c r="AR66" s="130"/>
      <c r="AS66" s="131"/>
    </row>
    <row r="67" spans="1:45" s="5" customFormat="1" ht="56.25" customHeight="1">
      <c r="A67" s="1"/>
      <c r="B67" s="19"/>
      <c r="C67" s="881" t="s">
        <v>315</v>
      </c>
      <c r="D67" s="881"/>
      <c r="E67" s="881"/>
      <c r="F67" s="881"/>
      <c r="G67" s="881"/>
      <c r="H67" s="881"/>
      <c r="I67" s="881"/>
      <c r="J67" s="881"/>
      <c r="K67" s="881"/>
      <c r="L67" s="881"/>
      <c r="M67" s="881"/>
      <c r="N67" s="881"/>
      <c r="O67" s="881"/>
      <c r="P67" s="881"/>
      <c r="Q67" s="881"/>
      <c r="R67" s="881"/>
      <c r="S67" s="881"/>
      <c r="T67" s="881"/>
      <c r="U67" s="881"/>
      <c r="V67" s="881"/>
      <c r="W67" s="881"/>
      <c r="X67" s="881"/>
      <c r="Y67" s="881"/>
      <c r="Z67" s="881"/>
      <c r="AA67" s="881"/>
      <c r="AB67" s="881"/>
      <c r="AC67" s="881"/>
      <c r="AD67" s="881"/>
      <c r="AE67" s="881"/>
      <c r="AF67" s="881"/>
      <c r="AG67" s="881"/>
      <c r="AH67" s="881"/>
      <c r="AI67" s="881"/>
      <c r="AJ67" s="881"/>
      <c r="AK67" s="881"/>
      <c r="AL67" s="881"/>
      <c r="AM67" s="881"/>
      <c r="AN67" s="881"/>
      <c r="AO67" s="881"/>
      <c r="AP67" s="881"/>
      <c r="AQ67" s="20"/>
      <c r="AR67" s="20"/>
      <c r="AS67" s="21"/>
    </row>
    <row r="68" spans="1:45" s="5" customFormat="1" ht="10.5">
      <c r="A68" s="1"/>
      <c r="B68" s="19"/>
      <c r="C68" s="20"/>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20"/>
      <c r="AR68" s="20"/>
      <c r="AS68" s="21"/>
    </row>
    <row r="69" spans="1:45" s="5" customFormat="1" ht="24" customHeight="1">
      <c r="A69" s="1"/>
      <c r="B69" s="19"/>
      <c r="C69" s="881" t="s">
        <v>294</v>
      </c>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81"/>
      <c r="AH69" s="881"/>
      <c r="AI69" s="881"/>
      <c r="AJ69" s="881"/>
      <c r="AK69" s="881"/>
      <c r="AL69" s="881"/>
      <c r="AM69" s="881"/>
      <c r="AN69" s="881"/>
      <c r="AO69" s="881"/>
      <c r="AP69" s="881"/>
      <c r="AQ69" s="20"/>
      <c r="AR69" s="20"/>
      <c r="AS69" s="21"/>
    </row>
    <row r="70" spans="1:45" s="5" customFormat="1" ht="10.5">
      <c r="A70" s="1"/>
      <c r="B70" s="19"/>
      <c r="C70" s="881"/>
      <c r="D70" s="881"/>
      <c r="E70" s="881"/>
      <c r="F70" s="881"/>
      <c r="G70" s="881"/>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20"/>
      <c r="AR70" s="20"/>
      <c r="AS70" s="21"/>
    </row>
    <row r="71" spans="1:45" s="5" customFormat="1" ht="43.5" customHeight="1">
      <c r="A71" s="1"/>
      <c r="B71" s="19"/>
      <c r="C71" s="881" t="s">
        <v>349</v>
      </c>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1"/>
      <c r="AB71" s="881"/>
      <c r="AC71" s="881"/>
      <c r="AD71" s="881"/>
      <c r="AE71" s="881"/>
      <c r="AF71" s="881"/>
      <c r="AG71" s="881"/>
      <c r="AH71" s="881"/>
      <c r="AI71" s="881"/>
      <c r="AJ71" s="881"/>
      <c r="AK71" s="881"/>
      <c r="AL71" s="881"/>
      <c r="AM71" s="881"/>
      <c r="AN71" s="881"/>
      <c r="AO71" s="881"/>
      <c r="AP71" s="881"/>
      <c r="AQ71" s="20"/>
      <c r="AR71" s="20"/>
      <c r="AS71" s="21"/>
    </row>
    <row r="72" spans="1:45" s="5" customFormat="1" ht="9">
      <c r="A72" s="1"/>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1"/>
    </row>
    <row r="73" spans="1:45" s="5" customFormat="1" ht="9">
      <c r="A73" s="1"/>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1"/>
    </row>
    <row r="74" spans="1:45" s="5" customFormat="1" ht="9">
      <c r="A74" s="1"/>
      <c r="B74" s="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8"/>
    </row>
    <row r="75" spans="1:45" s="5" customFormat="1" ht="9">
      <c r="A75" s="1"/>
      <c r="B75" s="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8"/>
    </row>
    <row r="76" spans="1:45" s="5" customFormat="1" ht="9">
      <c r="A76" s="1"/>
      <c r="B76" s="7"/>
      <c r="C76" s="1" t="s">
        <v>161</v>
      </c>
      <c r="D76" s="124"/>
      <c r="E76" s="89"/>
      <c r="F76" s="89"/>
      <c r="G76" s="89"/>
      <c r="H76" s="89"/>
      <c r="I76" s="36" t="s">
        <v>185</v>
      </c>
      <c r="J76" s="89"/>
      <c r="K76" s="89"/>
      <c r="L76" s="36" t="s">
        <v>185</v>
      </c>
      <c r="M76" s="89"/>
      <c r="N76" s="89"/>
      <c r="O76" s="12" t="s">
        <v>185</v>
      </c>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8"/>
    </row>
    <row r="77" spans="1:45" s="5" customFormat="1" ht="9">
      <c r="A77" s="1"/>
      <c r="B77" s="7"/>
      <c r="C77" s="1"/>
      <c r="D77" s="124"/>
      <c r="E77" s="124"/>
      <c r="F77" s="124"/>
      <c r="G77" s="124"/>
      <c r="H77" s="124"/>
      <c r="I77" s="1"/>
      <c r="J77" s="1"/>
      <c r="K77" s="14"/>
      <c r="L77" s="1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8"/>
    </row>
    <row r="78" spans="1:45" s="5" customFormat="1" ht="12" customHeight="1">
      <c r="A78" s="1"/>
      <c r="B78" s="7"/>
      <c r="C78" s="1"/>
      <c r="D78" s="124"/>
      <c r="E78" s="124"/>
      <c r="F78" s="124"/>
      <c r="G78" s="124"/>
      <c r="H78" s="124"/>
      <c r="I78" s="1"/>
      <c r="J78" s="1"/>
      <c r="K78" s="14"/>
      <c r="L78" s="14"/>
      <c r="M78" s="1"/>
      <c r="N78" s="1"/>
      <c r="O78" s="1"/>
      <c r="P78" s="1"/>
      <c r="Q78" s="1"/>
      <c r="R78" s="1"/>
      <c r="S78" s="1"/>
      <c r="T78" s="1"/>
      <c r="U78" s="1"/>
      <c r="V78" s="1"/>
      <c r="W78" s="1"/>
      <c r="X78" s="922" t="s">
        <v>362</v>
      </c>
      <c r="Y78" s="922"/>
      <c r="Z78" s="922"/>
      <c r="AA78" s="922"/>
      <c r="AB78" s="922"/>
      <c r="AC78" s="922"/>
      <c r="AD78" s="922"/>
      <c r="AE78" s="922"/>
      <c r="AF78" s="922"/>
      <c r="AG78" s="922"/>
      <c r="AH78" s="922"/>
      <c r="AI78" s="1"/>
      <c r="AJ78" s="1"/>
      <c r="AK78" s="1"/>
      <c r="AL78" s="1"/>
      <c r="AM78" s="1"/>
      <c r="AN78" s="1"/>
      <c r="AO78" s="1"/>
      <c r="AP78" s="1"/>
      <c r="AQ78" s="1"/>
      <c r="AR78" s="1"/>
      <c r="AS78" s="8"/>
    </row>
    <row r="79" spans="1:45" s="5" customFormat="1" ht="12" customHeight="1">
      <c r="A79" s="1"/>
      <c r="B79" s="530"/>
      <c r="C79" s="350"/>
      <c r="D79" s="350"/>
      <c r="E79" s="350"/>
      <c r="F79" s="350"/>
      <c r="G79" s="350"/>
      <c r="H79" s="350"/>
      <c r="I79" s="350"/>
      <c r="J79" s="350"/>
      <c r="K79" s="531"/>
      <c r="L79" s="281"/>
      <c r="M79" s="281"/>
      <c r="N79" s="281"/>
      <c r="O79" s="281"/>
      <c r="P79" s="281"/>
      <c r="Q79" s="350"/>
      <c r="R79" s="350"/>
      <c r="S79" s="350"/>
      <c r="T79" s="350"/>
      <c r="U79" s="350"/>
      <c r="V79" s="350"/>
      <c r="W79" s="350"/>
      <c r="X79" s="350"/>
      <c r="Y79" s="350"/>
      <c r="Z79" s="350"/>
      <c r="AA79" s="350"/>
      <c r="AB79" s="350"/>
      <c r="AC79" s="531" t="s">
        <v>352</v>
      </c>
      <c r="AD79" s="350"/>
      <c r="AE79" s="350"/>
      <c r="AF79" s="350"/>
      <c r="AG79" s="350"/>
      <c r="AH79" s="350"/>
      <c r="AI79" s="350"/>
      <c r="AJ79" s="350"/>
      <c r="AK79" s="350"/>
      <c r="AL79" s="350"/>
      <c r="AM79" s="350"/>
      <c r="AN79" s="350"/>
      <c r="AO79" s="350"/>
      <c r="AP79" s="350"/>
      <c r="AQ79" s="350"/>
      <c r="AR79" s="350"/>
      <c r="AS79" s="8"/>
    </row>
    <row r="80" spans="1:45" s="5" customFormat="1" ht="12" customHeight="1">
      <c r="A80" s="1"/>
      <c r="B80" s="530"/>
      <c r="C80" s="350"/>
      <c r="D80" s="350"/>
      <c r="E80" s="350"/>
      <c r="F80" s="350"/>
      <c r="G80" s="350"/>
      <c r="H80" s="350"/>
      <c r="I80" s="350"/>
      <c r="J80" s="350"/>
      <c r="K80" s="531"/>
      <c r="L80" s="281"/>
      <c r="M80" s="281"/>
      <c r="N80" s="281"/>
      <c r="O80" s="281"/>
      <c r="P80" s="281"/>
      <c r="Q80" s="350"/>
      <c r="R80" s="350"/>
      <c r="S80" s="350"/>
      <c r="T80" s="350"/>
      <c r="U80" s="350"/>
      <c r="V80" s="350"/>
      <c r="W80" s="350"/>
      <c r="X80" s="350"/>
      <c r="Y80" s="350"/>
      <c r="Z80" s="350"/>
      <c r="AA80" s="350"/>
      <c r="AB80" s="350"/>
      <c r="AC80" s="531"/>
      <c r="AD80" s="350"/>
      <c r="AE80" s="350"/>
      <c r="AF80" s="350"/>
      <c r="AG80" s="350"/>
      <c r="AH80" s="350"/>
      <c r="AI80" s="350"/>
      <c r="AJ80" s="350"/>
      <c r="AK80" s="350"/>
      <c r="AL80" s="350"/>
      <c r="AM80" s="350"/>
      <c r="AN80" s="350"/>
      <c r="AO80" s="350"/>
      <c r="AP80" s="350"/>
      <c r="AQ80" s="350"/>
      <c r="AR80" s="350"/>
      <c r="AS80" s="8"/>
    </row>
    <row r="81" spans="1:47" s="5" customFormat="1" ht="12" customHeight="1">
      <c r="A81" s="1"/>
      <c r="B81" s="530" t="s">
        <v>353</v>
      </c>
      <c r="C81" s="350"/>
      <c r="D81" s="350"/>
      <c r="E81" s="350"/>
      <c r="F81" s="350"/>
      <c r="G81" s="350"/>
      <c r="H81" s="350"/>
      <c r="I81" s="350"/>
      <c r="J81" s="350"/>
      <c r="K81" s="531"/>
      <c r="L81" s="281"/>
      <c r="M81" s="281"/>
      <c r="N81" s="281"/>
      <c r="O81" s="281"/>
      <c r="P81" s="281"/>
      <c r="Q81" s="350"/>
      <c r="R81" s="350"/>
      <c r="S81" s="350"/>
      <c r="T81" s="350"/>
      <c r="U81" s="350"/>
      <c r="V81" s="350"/>
      <c r="W81" s="350"/>
      <c r="X81" s="350"/>
      <c r="Y81" s="350"/>
      <c r="Z81" s="350"/>
      <c r="AA81" s="350"/>
      <c r="AB81" s="350"/>
      <c r="AC81" s="531"/>
      <c r="AD81" s="350"/>
      <c r="AE81" s="350"/>
      <c r="AF81" s="350"/>
      <c r="AG81" s="350"/>
      <c r="AH81" s="350"/>
      <c r="AI81" s="350"/>
      <c r="AJ81" s="350"/>
      <c r="AK81" s="350"/>
      <c r="AL81" s="350"/>
      <c r="AM81" s="350"/>
      <c r="AN81" s="350"/>
      <c r="AO81" s="350"/>
      <c r="AP81" s="350"/>
      <c r="AQ81" s="350"/>
      <c r="AR81" s="350"/>
      <c r="AS81" s="8"/>
    </row>
    <row r="82" spans="1:47" s="5" customFormat="1" ht="12" customHeight="1">
      <c r="A82" s="1"/>
      <c r="B82" s="530" t="s">
        <v>354</v>
      </c>
      <c r="C82" s="350"/>
      <c r="D82" s="350"/>
      <c r="E82" s="350"/>
      <c r="F82" s="350"/>
      <c r="G82" s="350"/>
      <c r="H82" s="350"/>
      <c r="I82" s="350"/>
      <c r="J82" s="350"/>
      <c r="K82" s="531"/>
      <c r="L82" s="281"/>
      <c r="M82" s="281"/>
      <c r="N82" s="281"/>
      <c r="O82" s="281"/>
      <c r="P82" s="281"/>
      <c r="Q82" s="350"/>
      <c r="R82" s="350"/>
      <c r="S82" s="350"/>
      <c r="T82" s="350"/>
      <c r="U82" s="350"/>
      <c r="V82" s="350"/>
      <c r="W82" s="350"/>
      <c r="X82" s="350"/>
      <c r="Y82" s="350"/>
      <c r="Z82" s="350"/>
      <c r="AA82" s="350"/>
      <c r="AB82" s="350"/>
      <c r="AC82" s="531"/>
      <c r="AD82" s="350"/>
      <c r="AE82" s="350"/>
      <c r="AF82" s="350"/>
      <c r="AG82" s="350"/>
      <c r="AH82" s="350"/>
      <c r="AI82" s="350"/>
      <c r="AJ82" s="350"/>
      <c r="AK82" s="350"/>
      <c r="AL82" s="350"/>
      <c r="AM82" s="350"/>
      <c r="AN82" s="350"/>
      <c r="AO82" s="350"/>
      <c r="AP82" s="350"/>
      <c r="AQ82" s="350"/>
      <c r="AR82" s="350"/>
      <c r="AS82" s="8"/>
    </row>
    <row r="83" spans="1:47" s="5" customFormat="1" ht="12" customHeight="1">
      <c r="A83" s="1"/>
      <c r="B83" s="530"/>
      <c r="C83" s="350"/>
      <c r="D83" s="350"/>
      <c r="E83" s="350"/>
      <c r="F83" s="350"/>
      <c r="G83" s="350"/>
      <c r="H83" s="350"/>
      <c r="I83" s="350"/>
      <c r="J83" s="350"/>
      <c r="K83" s="531"/>
      <c r="L83" s="281"/>
      <c r="M83" s="281"/>
      <c r="N83" s="281"/>
      <c r="O83" s="281"/>
      <c r="P83" s="281"/>
      <c r="Q83" s="350"/>
      <c r="R83" s="350"/>
      <c r="S83" s="350"/>
      <c r="T83" s="350"/>
      <c r="U83" s="350"/>
      <c r="V83" s="350"/>
      <c r="W83" s="350"/>
      <c r="X83" s="350"/>
      <c r="Y83" s="350"/>
      <c r="Z83" s="350"/>
      <c r="AA83" s="350"/>
      <c r="AB83" s="350"/>
      <c r="AC83" s="531"/>
      <c r="AD83" s="350"/>
      <c r="AE83" s="350"/>
      <c r="AF83" s="350"/>
      <c r="AG83" s="350"/>
      <c r="AH83" s="350"/>
      <c r="AI83" s="350"/>
      <c r="AJ83" s="350"/>
      <c r="AK83" s="350"/>
      <c r="AL83" s="350"/>
      <c r="AM83" s="350"/>
      <c r="AN83" s="350"/>
      <c r="AO83" s="350"/>
      <c r="AP83" s="350"/>
      <c r="AQ83" s="350"/>
      <c r="AR83" s="350"/>
      <c r="AS83" s="8"/>
    </row>
    <row r="84" spans="1:47" s="5" customFormat="1" ht="12" customHeight="1">
      <c r="A84" s="1"/>
      <c r="B84" s="530"/>
      <c r="C84" s="350" t="s">
        <v>355</v>
      </c>
      <c r="D84" s="350"/>
      <c r="E84" s="532"/>
      <c r="F84" s="507"/>
      <c r="G84" s="507"/>
      <c r="H84" s="921" t="s">
        <v>356</v>
      </c>
      <c r="I84" s="921"/>
      <c r="J84" s="921"/>
      <c r="K84" s="921"/>
      <c r="L84" s="921"/>
      <c r="M84" s="921"/>
      <c r="N84" s="921"/>
      <c r="O84" s="921"/>
      <c r="P84" s="921"/>
      <c r="Q84" s="921"/>
      <c r="R84" s="921"/>
      <c r="S84" s="921"/>
      <c r="T84" s="921"/>
      <c r="U84" s="921"/>
      <c r="V84" s="921"/>
      <c r="W84" s="921"/>
      <c r="X84" s="350"/>
      <c r="Y84" s="350" t="s">
        <v>357</v>
      </c>
      <c r="Z84" s="350"/>
      <c r="AA84" s="532"/>
      <c r="AB84" s="507"/>
      <c r="AC84" s="532"/>
      <c r="AD84" s="921" t="s">
        <v>356</v>
      </c>
      <c r="AE84" s="921"/>
      <c r="AF84" s="921"/>
      <c r="AG84" s="921"/>
      <c r="AH84" s="921"/>
      <c r="AI84" s="921"/>
      <c r="AJ84" s="921"/>
      <c r="AK84" s="921"/>
      <c r="AL84" s="921"/>
      <c r="AM84" s="921"/>
      <c r="AN84" s="921"/>
      <c r="AO84" s="921"/>
      <c r="AP84" s="921"/>
      <c r="AQ84" s="921"/>
      <c r="AR84" s="921"/>
      <c r="AS84" s="8"/>
    </row>
    <row r="85" spans="1:47" s="5" customFormat="1" ht="12" customHeight="1">
      <c r="A85" s="1"/>
      <c r="B85" s="530"/>
      <c r="C85" s="350"/>
      <c r="D85" s="350"/>
      <c r="E85" s="507"/>
      <c r="F85" s="507"/>
      <c r="G85" s="507"/>
      <c r="H85" s="923" t="s">
        <v>358</v>
      </c>
      <c r="I85" s="923"/>
      <c r="J85" s="923"/>
      <c r="K85" s="923"/>
      <c r="L85" s="923"/>
      <c r="M85" s="923"/>
      <c r="N85" s="923"/>
      <c r="O85" s="923"/>
      <c r="P85" s="923"/>
      <c r="Q85" s="923"/>
      <c r="R85" s="923"/>
      <c r="S85" s="923"/>
      <c r="T85" s="923"/>
      <c r="U85" s="923"/>
      <c r="V85" s="923"/>
      <c r="W85" s="923"/>
      <c r="X85" s="350"/>
      <c r="Y85" s="350"/>
      <c r="Z85" s="350"/>
      <c r="AA85" s="507"/>
      <c r="AB85" s="532"/>
      <c r="AC85" s="532"/>
      <c r="AD85" s="921" t="s">
        <v>358</v>
      </c>
      <c r="AE85" s="921"/>
      <c r="AF85" s="921"/>
      <c r="AG85" s="921"/>
      <c r="AH85" s="921"/>
      <c r="AI85" s="921"/>
      <c r="AJ85" s="921"/>
      <c r="AK85" s="921"/>
      <c r="AL85" s="921"/>
      <c r="AM85" s="921"/>
      <c r="AN85" s="921"/>
      <c r="AO85" s="921"/>
      <c r="AP85" s="921"/>
      <c r="AQ85" s="921"/>
      <c r="AR85" s="921"/>
      <c r="AS85" s="8"/>
    </row>
    <row r="86" spans="1:47" s="5" customFormat="1" ht="12" customHeight="1">
      <c r="A86" s="1"/>
      <c r="B86" s="530"/>
      <c r="C86" s="350"/>
      <c r="D86" s="350"/>
      <c r="E86" s="532"/>
      <c r="F86" s="507"/>
      <c r="G86" s="507"/>
      <c r="H86" s="921" t="s">
        <v>356</v>
      </c>
      <c r="I86" s="921"/>
      <c r="J86" s="921"/>
      <c r="K86" s="921"/>
      <c r="L86" s="921"/>
      <c r="M86" s="921"/>
      <c r="N86" s="921"/>
      <c r="O86" s="921"/>
      <c r="P86" s="921"/>
      <c r="Q86" s="921"/>
      <c r="R86" s="921"/>
      <c r="S86" s="921"/>
      <c r="T86" s="921"/>
      <c r="U86" s="921"/>
      <c r="V86" s="921"/>
      <c r="W86" s="921"/>
      <c r="X86" s="350"/>
      <c r="Y86" s="350"/>
      <c r="Z86" s="350"/>
      <c r="AA86" s="532"/>
      <c r="AB86" s="507"/>
      <c r="AC86" s="532"/>
      <c r="AD86" s="921" t="s">
        <v>356</v>
      </c>
      <c r="AE86" s="921"/>
      <c r="AF86" s="921"/>
      <c r="AG86" s="921"/>
      <c r="AH86" s="921"/>
      <c r="AI86" s="921"/>
      <c r="AJ86" s="921"/>
      <c r="AK86" s="921"/>
      <c r="AL86" s="921"/>
      <c r="AM86" s="921"/>
      <c r="AN86" s="921"/>
      <c r="AO86" s="921"/>
      <c r="AP86" s="921"/>
      <c r="AQ86" s="921"/>
      <c r="AR86" s="921"/>
      <c r="AS86" s="8"/>
      <c r="AU86" s="1"/>
    </row>
    <row r="87" spans="1:47" s="5" customFormat="1" ht="12" customHeight="1">
      <c r="A87" s="1"/>
      <c r="B87" s="530"/>
      <c r="C87" s="350"/>
      <c r="D87" s="350"/>
      <c r="E87" s="507"/>
      <c r="F87" s="507"/>
      <c r="G87" s="507"/>
      <c r="H87" s="921" t="s">
        <v>359</v>
      </c>
      <c r="I87" s="921"/>
      <c r="J87" s="921"/>
      <c r="K87" s="921"/>
      <c r="L87" s="921"/>
      <c r="M87" s="921"/>
      <c r="N87" s="921"/>
      <c r="O87" s="921"/>
      <c r="P87" s="921"/>
      <c r="Q87" s="921"/>
      <c r="R87" s="921"/>
      <c r="S87" s="921"/>
      <c r="T87" s="921"/>
      <c r="U87" s="921"/>
      <c r="V87" s="921"/>
      <c r="W87" s="921"/>
      <c r="X87" s="350"/>
      <c r="Y87" s="350"/>
      <c r="Z87" s="350"/>
      <c r="AA87" s="507"/>
      <c r="AB87" s="532"/>
      <c r="AC87" s="532"/>
      <c r="AD87" s="921" t="s">
        <v>359</v>
      </c>
      <c r="AE87" s="921"/>
      <c r="AF87" s="921"/>
      <c r="AG87" s="921"/>
      <c r="AH87" s="921"/>
      <c r="AI87" s="921"/>
      <c r="AJ87" s="921"/>
      <c r="AK87" s="921"/>
      <c r="AL87" s="921"/>
      <c r="AM87" s="921"/>
      <c r="AN87" s="921"/>
      <c r="AO87" s="921"/>
      <c r="AP87" s="921"/>
      <c r="AQ87" s="921"/>
      <c r="AR87" s="921"/>
      <c r="AS87" s="8"/>
      <c r="AU87" s="1"/>
    </row>
    <row r="88" spans="1:47" s="5" customFormat="1" ht="21.75" customHeight="1">
      <c r="A88" s="1"/>
      <c r="B88" s="530"/>
      <c r="C88" s="350" t="s">
        <v>360</v>
      </c>
      <c r="D88" s="350"/>
      <c r="E88" s="350"/>
      <c r="F88" s="507"/>
      <c r="G88" s="507"/>
      <c r="H88" s="921" t="s">
        <v>356</v>
      </c>
      <c r="I88" s="921"/>
      <c r="J88" s="921"/>
      <c r="K88" s="921"/>
      <c r="L88" s="921"/>
      <c r="M88" s="921"/>
      <c r="N88" s="921"/>
      <c r="O88" s="921"/>
      <c r="P88" s="921"/>
      <c r="Q88" s="921"/>
      <c r="R88" s="921"/>
      <c r="S88" s="921"/>
      <c r="T88" s="921"/>
      <c r="U88" s="921"/>
      <c r="V88" s="921"/>
      <c r="W88" s="921"/>
      <c r="X88" s="350"/>
      <c r="Y88" s="350" t="s">
        <v>360</v>
      </c>
      <c r="Z88" s="350"/>
      <c r="AA88" s="350"/>
      <c r="AB88" s="507"/>
      <c r="AC88" s="532"/>
      <c r="AD88" s="921" t="s">
        <v>356</v>
      </c>
      <c r="AE88" s="921"/>
      <c r="AF88" s="921"/>
      <c r="AG88" s="921"/>
      <c r="AH88" s="921"/>
      <c r="AI88" s="921"/>
      <c r="AJ88" s="921"/>
      <c r="AK88" s="921"/>
      <c r="AL88" s="921"/>
      <c r="AM88" s="921"/>
      <c r="AN88" s="921"/>
      <c r="AO88" s="921"/>
      <c r="AP88" s="921"/>
      <c r="AQ88" s="921"/>
      <c r="AR88" s="921"/>
      <c r="AS88" s="8"/>
      <c r="AU88" s="1"/>
    </row>
    <row r="89" spans="1:47" s="5" customFormat="1" ht="19.5" customHeight="1">
      <c r="A89" s="1"/>
      <c r="B89" s="530"/>
      <c r="C89" s="350" t="s">
        <v>361</v>
      </c>
      <c r="D89" s="350"/>
      <c r="E89" s="350"/>
      <c r="F89" s="507"/>
      <c r="G89" s="507"/>
      <c r="H89" s="921" t="s">
        <v>356</v>
      </c>
      <c r="I89" s="921"/>
      <c r="J89" s="921"/>
      <c r="K89" s="921"/>
      <c r="L89" s="921"/>
      <c r="M89" s="921"/>
      <c r="N89" s="921"/>
      <c r="O89" s="921"/>
      <c r="P89" s="921"/>
      <c r="Q89" s="921"/>
      <c r="R89" s="921"/>
      <c r="S89" s="921"/>
      <c r="T89" s="921"/>
      <c r="U89" s="921"/>
      <c r="V89" s="921"/>
      <c r="W89" s="921"/>
      <c r="X89" s="350"/>
      <c r="Y89" s="350" t="s">
        <v>361</v>
      </c>
      <c r="Z89" s="350"/>
      <c r="AA89" s="350"/>
      <c r="AB89" s="507"/>
      <c r="AC89" s="532"/>
      <c r="AD89" s="921" t="s">
        <v>356</v>
      </c>
      <c r="AE89" s="921"/>
      <c r="AF89" s="921"/>
      <c r="AG89" s="921"/>
      <c r="AH89" s="921"/>
      <c r="AI89" s="921"/>
      <c r="AJ89" s="921"/>
      <c r="AK89" s="921"/>
      <c r="AL89" s="921"/>
      <c r="AM89" s="921"/>
      <c r="AN89" s="921"/>
      <c r="AO89" s="921"/>
      <c r="AP89" s="921"/>
      <c r="AQ89" s="921"/>
      <c r="AR89" s="921"/>
      <c r="AS89" s="8"/>
      <c r="AU89" s="1"/>
    </row>
    <row r="90" spans="1:47" s="5" customFormat="1" ht="9.75" thickBot="1">
      <c r="A90" s="1"/>
      <c r="B90" s="9"/>
      <c r="C90" s="10"/>
      <c r="D90" s="10"/>
      <c r="E90" s="10"/>
      <c r="F90" s="10"/>
      <c r="G90" s="10"/>
      <c r="H90" s="10"/>
      <c r="I90" s="10"/>
      <c r="J90" s="10"/>
      <c r="K90" s="10"/>
      <c r="L90" s="10"/>
      <c r="M90" s="125"/>
      <c r="N90" s="125"/>
      <c r="O90" s="125"/>
      <c r="P90" s="125"/>
      <c r="Q90" s="125"/>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1"/>
    </row>
    <row r="91" spans="1:47" s="31" customFormat="1">
      <c r="A91" s="14"/>
      <c r="B91" s="892" t="s">
        <v>213</v>
      </c>
      <c r="C91" s="893"/>
      <c r="D91" s="893"/>
      <c r="E91" s="893"/>
      <c r="F91" s="893"/>
      <c r="G91" s="893"/>
      <c r="H91" s="893"/>
      <c r="I91" s="893"/>
      <c r="J91" s="893"/>
      <c r="K91" s="893"/>
      <c r="L91" s="893"/>
      <c r="M91" s="893"/>
      <c r="N91" s="893"/>
      <c r="O91" s="893"/>
      <c r="P91" s="893"/>
      <c r="Q91" s="893"/>
      <c r="R91" s="893"/>
      <c r="S91" s="893"/>
      <c r="T91" s="893"/>
      <c r="U91" s="893"/>
      <c r="V91" s="893"/>
      <c r="W91" s="893"/>
      <c r="X91" s="893"/>
      <c r="Y91" s="893"/>
      <c r="Z91" s="893"/>
      <c r="AA91" s="893"/>
      <c r="AB91" s="893"/>
      <c r="AC91" s="893"/>
      <c r="AD91" s="893"/>
      <c r="AE91" s="893"/>
      <c r="AF91" s="893"/>
      <c r="AG91" s="893"/>
      <c r="AH91" s="893"/>
      <c r="AI91" s="893"/>
      <c r="AJ91" s="893"/>
      <c r="AK91" s="893"/>
      <c r="AL91" s="893"/>
      <c r="AM91" s="893"/>
      <c r="AN91" s="893"/>
      <c r="AO91" s="893"/>
      <c r="AP91" s="893"/>
      <c r="AQ91" s="893"/>
      <c r="AR91" s="893"/>
      <c r="AS91" s="894"/>
    </row>
    <row r="92" spans="1:47" s="31" customFormat="1">
      <c r="A92" s="14"/>
      <c r="B92" s="7"/>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50"/>
    </row>
    <row r="93" spans="1:47" s="31" customFormat="1" ht="10.5">
      <c r="A93" s="14"/>
      <c r="B93" s="7"/>
      <c r="C93" s="895"/>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7"/>
      <c r="AK93" s="14"/>
      <c r="AL93" s="895"/>
      <c r="AM93" s="896"/>
      <c r="AN93" s="896"/>
      <c r="AO93" s="896"/>
      <c r="AP93" s="896"/>
      <c r="AQ93" s="896"/>
      <c r="AR93" s="897"/>
      <c r="AS93" s="39"/>
    </row>
    <row r="94" spans="1:47" s="31" customFormat="1" ht="9">
      <c r="A94" s="14"/>
      <c r="B94" s="7"/>
      <c r="C94" s="14" t="s">
        <v>137</v>
      </c>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t="s">
        <v>133</v>
      </c>
      <c r="AM94" s="14"/>
      <c r="AN94" s="14"/>
      <c r="AO94" s="14"/>
      <c r="AP94" s="14"/>
      <c r="AQ94" s="14"/>
      <c r="AR94" s="14"/>
      <c r="AS94" s="39"/>
    </row>
    <row r="95" spans="1:47" s="31" customFormat="1" ht="10.5">
      <c r="A95" s="14"/>
      <c r="B95" s="7"/>
      <c r="C95" s="895"/>
      <c r="D95" s="896"/>
      <c r="E95" s="896"/>
      <c r="F95" s="896"/>
      <c r="G95" s="896"/>
      <c r="H95" s="896"/>
      <c r="I95" s="896"/>
      <c r="J95" s="896"/>
      <c r="K95" s="896"/>
      <c r="L95" s="896"/>
      <c r="M95" s="896"/>
      <c r="N95" s="896"/>
      <c r="O95" s="896"/>
      <c r="P95" s="897"/>
      <c r="Q95" s="3"/>
      <c r="R95" s="895"/>
      <c r="S95" s="896"/>
      <c r="T95" s="896"/>
      <c r="U95" s="896"/>
      <c r="V95" s="896"/>
      <c r="W95" s="896"/>
      <c r="X95" s="896"/>
      <c r="Y95" s="896"/>
      <c r="Z95" s="896"/>
      <c r="AA95" s="896"/>
      <c r="AB95" s="896"/>
      <c r="AC95" s="896"/>
      <c r="AD95" s="896"/>
      <c r="AE95" s="897"/>
      <c r="AF95" s="14"/>
      <c r="AG95" s="14"/>
      <c r="AH95" s="88"/>
      <c r="AI95" s="88"/>
      <c r="AJ95" s="88"/>
      <c r="AK95" s="88"/>
      <c r="AL95" s="14" t="s">
        <v>185</v>
      </c>
      <c r="AM95" s="88"/>
      <c r="AN95" s="88"/>
      <c r="AO95" s="14" t="s">
        <v>185</v>
      </c>
      <c r="AP95" s="88"/>
      <c r="AQ95" s="88"/>
      <c r="AR95" s="14" t="s">
        <v>185</v>
      </c>
      <c r="AS95" s="39"/>
    </row>
    <row r="96" spans="1:47" s="31" customFormat="1" ht="9">
      <c r="A96" s="14"/>
      <c r="B96" s="7"/>
      <c r="C96" s="14" t="s">
        <v>138</v>
      </c>
      <c r="D96" s="14"/>
      <c r="E96" s="14"/>
      <c r="F96" s="14"/>
      <c r="G96" s="14"/>
      <c r="H96" s="14"/>
      <c r="I96" s="14"/>
      <c r="J96" s="14"/>
      <c r="K96" s="14"/>
      <c r="L96" s="14"/>
      <c r="M96" s="14"/>
      <c r="N96" s="14"/>
      <c r="O96" s="14"/>
      <c r="P96" s="14"/>
      <c r="Q96" s="14"/>
      <c r="R96" s="14" t="s">
        <v>173</v>
      </c>
      <c r="S96" s="14"/>
      <c r="T96" s="14"/>
      <c r="U96" s="14"/>
      <c r="V96" s="14"/>
      <c r="W96" s="14"/>
      <c r="X96" s="14"/>
      <c r="Y96" s="14"/>
      <c r="Z96" s="14"/>
      <c r="AA96" s="14"/>
      <c r="AB96" s="14"/>
      <c r="AC96" s="14"/>
      <c r="AD96" s="14"/>
      <c r="AE96" s="14"/>
      <c r="AF96" s="14"/>
      <c r="AG96" s="14" t="s">
        <v>174</v>
      </c>
      <c r="AH96" s="14"/>
      <c r="AI96" s="14"/>
      <c r="AJ96" s="14"/>
      <c r="AK96" s="14"/>
      <c r="AL96" s="14"/>
      <c r="AM96" s="14"/>
      <c r="AN96" s="14"/>
      <c r="AO96" s="14"/>
      <c r="AP96" s="14"/>
      <c r="AQ96" s="14"/>
      <c r="AR96" s="14"/>
      <c r="AS96" s="39"/>
    </row>
    <row r="97" spans="1:45" s="31" customFormat="1" ht="9">
      <c r="A97" s="14"/>
      <c r="B97" s="7"/>
      <c r="C97" s="898" t="s">
        <v>7</v>
      </c>
      <c r="D97" s="898"/>
      <c r="E97" s="898"/>
      <c r="F97" s="898"/>
      <c r="G97" s="898"/>
      <c r="H97" s="898"/>
      <c r="I97" s="898"/>
      <c r="J97" s="898"/>
      <c r="K97" s="898"/>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39"/>
    </row>
    <row r="98" spans="1:45" s="31" customFormat="1" ht="10.5">
      <c r="A98" s="14"/>
      <c r="B98" s="7"/>
      <c r="C98" s="898"/>
      <c r="D98" s="898"/>
      <c r="E98" s="898"/>
      <c r="F98" s="898"/>
      <c r="G98" s="898"/>
      <c r="H98" s="898"/>
      <c r="I98" s="898"/>
      <c r="J98" s="898"/>
      <c r="K98" s="898"/>
      <c r="L98" s="900" t="s">
        <v>176</v>
      </c>
      <c r="M98" s="901"/>
      <c r="N98" s="3"/>
      <c r="O98" s="88"/>
      <c r="P98" s="88"/>
      <c r="Q98" s="88"/>
      <c r="R98" s="88"/>
      <c r="S98" s="14"/>
      <c r="T98" s="895"/>
      <c r="U98" s="896"/>
      <c r="V98" s="896"/>
      <c r="W98" s="896"/>
      <c r="X98" s="896"/>
      <c r="Y98" s="896"/>
      <c r="Z98" s="896"/>
      <c r="AA98" s="896"/>
      <c r="AB98" s="896"/>
      <c r="AC98" s="896"/>
      <c r="AD98" s="896"/>
      <c r="AE98" s="896"/>
      <c r="AF98" s="896"/>
      <c r="AG98" s="896"/>
      <c r="AH98" s="896"/>
      <c r="AI98" s="896"/>
      <c r="AJ98" s="896"/>
      <c r="AK98" s="896"/>
      <c r="AL98" s="896"/>
      <c r="AM98" s="897"/>
      <c r="AN98" s="14"/>
      <c r="AO98" s="895"/>
      <c r="AP98" s="896"/>
      <c r="AQ98" s="896"/>
      <c r="AR98" s="897"/>
      <c r="AS98" s="39"/>
    </row>
    <row r="99" spans="1:45" s="31" customFormat="1" ht="9">
      <c r="A99" s="14"/>
      <c r="B99" s="7"/>
      <c r="C99" s="899"/>
      <c r="D99" s="899"/>
      <c r="E99" s="899"/>
      <c r="F99" s="899"/>
      <c r="G99" s="899"/>
      <c r="H99" s="899"/>
      <c r="I99" s="899"/>
      <c r="J99" s="899"/>
      <c r="K99" s="899"/>
      <c r="L99" s="14" t="s">
        <v>175</v>
      </c>
      <c r="M99" s="14"/>
      <c r="N99" s="14"/>
      <c r="O99" s="14" t="s">
        <v>134</v>
      </c>
      <c r="P99" s="14"/>
      <c r="Q99" s="14"/>
      <c r="R99" s="14"/>
      <c r="S99" s="14"/>
      <c r="T99" s="14" t="s">
        <v>131</v>
      </c>
      <c r="U99" s="14"/>
      <c r="V99" s="14"/>
      <c r="W99" s="14"/>
      <c r="X99" s="14"/>
      <c r="Y99" s="14"/>
      <c r="Z99" s="14"/>
      <c r="AA99" s="14"/>
      <c r="AB99" s="14"/>
      <c r="AC99" s="14"/>
      <c r="AD99" s="14"/>
      <c r="AE99" s="14"/>
      <c r="AF99" s="14"/>
      <c r="AG99" s="14"/>
      <c r="AH99" s="14"/>
      <c r="AI99" s="14"/>
      <c r="AJ99" s="14"/>
      <c r="AK99" s="14"/>
      <c r="AL99" s="14"/>
      <c r="AM99" s="14"/>
      <c r="AN99" s="14"/>
      <c r="AO99" s="14" t="s">
        <v>132</v>
      </c>
      <c r="AP99" s="14"/>
      <c r="AQ99" s="14"/>
      <c r="AR99" s="14"/>
      <c r="AS99" s="39"/>
    </row>
    <row r="100" spans="1:45" s="31" customFormat="1" ht="10.5">
      <c r="A100" s="14"/>
      <c r="B100" s="7"/>
      <c r="C100" s="895"/>
      <c r="D100" s="896"/>
      <c r="E100" s="896"/>
      <c r="F100" s="896"/>
      <c r="G100" s="896"/>
      <c r="H100" s="896"/>
      <c r="I100" s="896"/>
      <c r="J100" s="896"/>
      <c r="K100" s="896"/>
      <c r="L100" s="896"/>
      <c r="M100" s="896"/>
      <c r="N100" s="896"/>
      <c r="O100" s="896"/>
      <c r="P100" s="896"/>
      <c r="Q100" s="896"/>
      <c r="R100" s="896"/>
      <c r="S100" s="896"/>
      <c r="T100" s="896"/>
      <c r="U100" s="896"/>
      <c r="V100" s="896"/>
      <c r="W100" s="896"/>
      <c r="X100" s="896"/>
      <c r="Y100" s="896"/>
      <c r="Z100" s="896"/>
      <c r="AA100" s="896"/>
      <c r="AB100" s="896"/>
      <c r="AC100" s="896"/>
      <c r="AD100" s="896"/>
      <c r="AE100" s="896"/>
      <c r="AF100" s="896"/>
      <c r="AG100" s="897"/>
      <c r="AH100" s="48"/>
      <c r="AI100" s="895"/>
      <c r="AJ100" s="896"/>
      <c r="AK100" s="896"/>
      <c r="AL100" s="896"/>
      <c r="AM100" s="897"/>
      <c r="AN100" s="14"/>
      <c r="AO100" s="895"/>
      <c r="AP100" s="896"/>
      <c r="AQ100" s="896"/>
      <c r="AR100" s="897"/>
      <c r="AS100" s="39"/>
    </row>
    <row r="101" spans="1:45" s="31" customFormat="1" ht="9">
      <c r="A101" s="14"/>
      <c r="B101" s="7"/>
      <c r="C101" s="14" t="s">
        <v>135</v>
      </c>
      <c r="D101" s="14"/>
      <c r="E101" s="14"/>
      <c r="F101" s="14"/>
      <c r="G101" s="14"/>
      <c r="H101" s="14"/>
      <c r="I101" s="14"/>
      <c r="J101" s="14"/>
      <c r="K101" s="14"/>
      <c r="L101" s="14"/>
      <c r="M101" s="14"/>
      <c r="N101" s="14"/>
      <c r="O101" s="14"/>
      <c r="P101" s="14"/>
      <c r="Q101" s="14"/>
      <c r="R101" s="14"/>
      <c r="S101" s="14"/>
      <c r="U101" s="14"/>
      <c r="V101" s="14"/>
      <c r="W101" s="14"/>
      <c r="X101" s="14"/>
      <c r="Y101" s="14"/>
      <c r="Z101" s="14"/>
      <c r="AA101" s="14"/>
      <c r="AB101" s="14"/>
      <c r="AC101" s="14"/>
      <c r="AD101" s="14"/>
      <c r="AE101" s="14"/>
      <c r="AF101" s="14"/>
      <c r="AG101" s="14"/>
      <c r="AH101" s="14"/>
      <c r="AI101" s="14" t="s">
        <v>136</v>
      </c>
      <c r="AJ101" s="14"/>
      <c r="AK101" s="14"/>
      <c r="AL101" s="14"/>
      <c r="AM101" s="14"/>
      <c r="AN101" s="14"/>
      <c r="AO101" s="14" t="s">
        <v>186</v>
      </c>
      <c r="AP101" s="14"/>
      <c r="AQ101" s="14"/>
      <c r="AR101" s="14"/>
      <c r="AS101" s="39"/>
    </row>
    <row r="102" spans="1:45" s="31" customFormat="1" ht="9">
      <c r="A102" s="14"/>
      <c r="B102" s="7"/>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39"/>
    </row>
    <row r="103" spans="1:45" s="31" customFormat="1" ht="9">
      <c r="A103" s="14"/>
      <c r="B103" s="7"/>
      <c r="C103" s="14"/>
      <c r="D103" s="14"/>
      <c r="E103" s="890" t="s">
        <v>210</v>
      </c>
      <c r="F103" s="890"/>
      <c r="G103" s="890"/>
      <c r="H103" s="890"/>
      <c r="I103" s="890"/>
      <c r="J103" s="890"/>
      <c r="K103" s="890"/>
      <c r="L103" s="890"/>
      <c r="M103" s="890"/>
      <c r="N103" s="890"/>
      <c r="O103" s="890"/>
      <c r="P103" s="890"/>
      <c r="Q103" s="890"/>
      <c r="R103" s="890"/>
      <c r="S103" s="890"/>
      <c r="T103" s="890"/>
      <c r="U103" s="890"/>
      <c r="V103" s="890"/>
      <c r="W103" s="890"/>
      <c r="X103" s="890"/>
      <c r="Y103" s="890"/>
      <c r="Z103" s="890"/>
      <c r="AA103" s="890"/>
      <c r="AB103" s="890"/>
      <c r="AC103" s="890"/>
      <c r="AD103" s="890"/>
      <c r="AE103" s="890"/>
      <c r="AF103" s="890"/>
      <c r="AG103" s="890"/>
      <c r="AH103" s="890"/>
      <c r="AI103" s="890"/>
      <c r="AJ103" s="890"/>
      <c r="AK103" s="890"/>
      <c r="AL103" s="890"/>
      <c r="AM103" s="890"/>
      <c r="AN103" s="890"/>
      <c r="AO103" s="890"/>
      <c r="AP103" s="890"/>
      <c r="AQ103" s="890"/>
      <c r="AR103" s="890"/>
      <c r="AS103" s="39"/>
    </row>
    <row r="104" spans="1:45" s="31" customFormat="1" ht="9">
      <c r="A104" s="14"/>
      <c r="B104" s="7"/>
      <c r="C104" s="14"/>
      <c r="D104" s="14"/>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39"/>
    </row>
    <row r="105" spans="1:45" s="31" customFormat="1" ht="9">
      <c r="A105" s="14"/>
      <c r="B105" s="7"/>
      <c r="C105" s="14"/>
      <c r="D105" s="14"/>
      <c r="E105" s="890" t="s">
        <v>211</v>
      </c>
      <c r="F105" s="890"/>
      <c r="G105" s="890"/>
      <c r="H105" s="890"/>
      <c r="I105" s="890"/>
      <c r="J105" s="890"/>
      <c r="K105" s="890"/>
      <c r="L105" s="890"/>
      <c r="M105" s="890"/>
      <c r="N105" s="890"/>
      <c r="O105" s="890"/>
      <c r="P105" s="890"/>
      <c r="Q105" s="890"/>
      <c r="R105" s="890"/>
      <c r="S105" s="890"/>
      <c r="T105" s="890"/>
      <c r="U105" s="890"/>
      <c r="V105" s="890"/>
      <c r="W105" s="890"/>
      <c r="X105" s="890"/>
      <c r="Y105" s="890"/>
      <c r="Z105" s="890"/>
      <c r="AA105" s="890"/>
      <c r="AB105" s="890"/>
      <c r="AC105" s="890"/>
      <c r="AD105" s="890"/>
      <c r="AE105" s="890"/>
      <c r="AF105" s="890"/>
      <c r="AG105" s="890"/>
      <c r="AH105" s="890"/>
      <c r="AI105" s="890"/>
      <c r="AJ105" s="890"/>
      <c r="AK105" s="890"/>
      <c r="AL105" s="890"/>
      <c r="AM105" s="890"/>
      <c r="AN105" s="890"/>
      <c r="AO105" s="890"/>
      <c r="AP105" s="890"/>
      <c r="AQ105" s="890"/>
      <c r="AR105" s="890"/>
      <c r="AS105" s="39"/>
    </row>
    <row r="106" spans="1:45" s="31" customFormat="1" ht="9">
      <c r="A106" s="14"/>
      <c r="B106" s="7"/>
      <c r="C106" s="14"/>
      <c r="D106" s="14"/>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39"/>
    </row>
    <row r="107" spans="1:45" s="32" customFormat="1">
      <c r="A107" s="15"/>
      <c r="B107" s="7"/>
      <c r="C107" s="14"/>
      <c r="D107" s="14"/>
      <c r="E107" s="890" t="s">
        <v>212</v>
      </c>
      <c r="F107" s="890"/>
      <c r="G107" s="890"/>
      <c r="H107" s="890"/>
      <c r="I107" s="890"/>
      <c r="J107" s="890"/>
      <c r="K107" s="890"/>
      <c r="L107" s="890"/>
      <c r="M107" s="890"/>
      <c r="N107" s="890"/>
      <c r="O107" s="890"/>
      <c r="P107" s="890"/>
      <c r="Q107" s="890"/>
      <c r="R107" s="890"/>
      <c r="S107" s="890"/>
      <c r="T107" s="890"/>
      <c r="U107" s="890"/>
      <c r="V107" s="890"/>
      <c r="W107" s="890"/>
      <c r="X107" s="890"/>
      <c r="Y107" s="890"/>
      <c r="Z107" s="890"/>
      <c r="AA107" s="890"/>
      <c r="AB107" s="890"/>
      <c r="AC107" s="890"/>
      <c r="AD107" s="890"/>
      <c r="AE107" s="890"/>
      <c r="AF107" s="890"/>
      <c r="AG107" s="890"/>
      <c r="AH107" s="890"/>
      <c r="AI107" s="890"/>
      <c r="AJ107" s="890"/>
      <c r="AK107" s="890"/>
      <c r="AL107" s="890"/>
      <c r="AM107" s="890"/>
      <c r="AN107" s="890"/>
      <c r="AO107" s="890"/>
      <c r="AP107" s="890"/>
      <c r="AQ107" s="890"/>
      <c r="AR107" s="890"/>
      <c r="AS107" s="46"/>
    </row>
    <row r="108" spans="1:45" s="32" customFormat="1">
      <c r="A108" s="15"/>
      <c r="B108" s="7"/>
      <c r="C108" s="14"/>
      <c r="D108" s="14"/>
      <c r="E108" s="53"/>
      <c r="F108" s="52"/>
      <c r="G108" s="52"/>
      <c r="H108" s="52"/>
      <c r="I108" s="52"/>
      <c r="J108" s="52"/>
      <c r="K108" s="52"/>
      <c r="L108" s="52"/>
      <c r="M108" s="52"/>
      <c r="N108" s="52"/>
      <c r="O108" s="52"/>
      <c r="P108" s="52"/>
      <c r="Q108" s="52"/>
      <c r="R108" s="52"/>
      <c r="S108" s="52"/>
      <c r="T108" s="52"/>
      <c r="U108" s="52"/>
      <c r="V108" s="52"/>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46"/>
    </row>
    <row r="109" spans="1:45" s="32" customFormat="1" ht="18.75" customHeight="1">
      <c r="A109" s="15"/>
      <c r="B109" s="7"/>
      <c r="C109" s="44"/>
      <c r="D109" s="44"/>
      <c r="E109" s="891" t="s">
        <v>365</v>
      </c>
      <c r="F109" s="891"/>
      <c r="G109" s="891"/>
      <c r="H109" s="891"/>
      <c r="I109" s="891"/>
      <c r="J109" s="891"/>
      <c r="K109" s="891"/>
      <c r="L109" s="891"/>
      <c r="M109" s="891"/>
      <c r="N109" s="891"/>
      <c r="O109" s="891"/>
      <c r="P109" s="891"/>
      <c r="Q109" s="891"/>
      <c r="R109" s="891"/>
      <c r="S109" s="891"/>
      <c r="T109" s="891"/>
      <c r="U109" s="891"/>
      <c r="V109" s="891"/>
      <c r="W109" s="891"/>
      <c r="X109" s="891"/>
      <c r="Y109" s="891"/>
      <c r="Z109" s="891"/>
      <c r="AA109" s="891"/>
      <c r="AB109" s="891"/>
      <c r="AC109" s="891"/>
      <c r="AD109" s="891"/>
      <c r="AE109" s="891"/>
      <c r="AF109" s="891"/>
      <c r="AG109" s="891"/>
      <c r="AH109" s="891"/>
      <c r="AI109" s="891"/>
      <c r="AJ109" s="891"/>
      <c r="AK109" s="891"/>
      <c r="AL109" s="891"/>
      <c r="AM109" s="891"/>
      <c r="AN109" s="891"/>
      <c r="AO109" s="891"/>
      <c r="AP109" s="891"/>
      <c r="AQ109" s="891"/>
      <c r="AR109" s="891"/>
      <c r="AS109" s="46"/>
    </row>
    <row r="110" spans="1:45" s="528" customFormat="1" ht="5.25" customHeight="1">
      <c r="A110" s="525"/>
      <c r="B110" s="7"/>
      <c r="C110" s="44"/>
      <c r="D110" s="44"/>
      <c r="E110" s="526"/>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7"/>
    </row>
    <row r="111" spans="1:45" s="528" customFormat="1" ht="25.5" customHeight="1">
      <c r="A111" s="525"/>
      <c r="B111" s="7"/>
      <c r="C111" s="44"/>
      <c r="D111" s="44"/>
      <c r="E111" s="891" t="s">
        <v>350</v>
      </c>
      <c r="F111" s="891"/>
      <c r="G111" s="891"/>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1"/>
      <c r="AQ111" s="891"/>
      <c r="AR111" s="891"/>
      <c r="AS111" s="527"/>
    </row>
    <row r="112" spans="1:45" s="32" customFormat="1">
      <c r="A112" s="15"/>
      <c r="B112" s="7"/>
      <c r="C112" s="44"/>
      <c r="D112" s="44"/>
      <c r="E112" s="44"/>
      <c r="F112" s="44"/>
      <c r="G112" s="44"/>
      <c r="H112" s="44"/>
      <c r="I112" s="44"/>
      <c r="J112" s="44"/>
      <c r="K112" s="44"/>
      <c r="L112" s="44"/>
      <c r="M112" s="44"/>
      <c r="N112" s="44"/>
      <c r="O112" s="44"/>
      <c r="P112" s="44"/>
      <c r="Q112" s="44"/>
      <c r="R112" s="44"/>
      <c r="S112" s="44"/>
      <c r="T112" s="44"/>
      <c r="U112" s="44"/>
      <c r="V112" s="44"/>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46"/>
    </row>
    <row r="113" spans="1:47" s="31" customFormat="1" ht="9">
      <c r="A113" s="14"/>
      <c r="B113" s="7"/>
      <c r="C113" s="14" t="s">
        <v>161</v>
      </c>
      <c r="D113" s="14"/>
      <c r="E113" s="88"/>
      <c r="F113" s="88"/>
      <c r="G113" s="88"/>
      <c r="H113" s="88"/>
      <c r="I113" s="84" t="s">
        <v>185</v>
      </c>
      <c r="J113" s="88"/>
      <c r="K113" s="88"/>
      <c r="L113" s="14" t="s">
        <v>185</v>
      </c>
      <c r="M113" s="88"/>
      <c r="N113" s="88"/>
      <c r="O113" s="14" t="s">
        <v>185</v>
      </c>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39"/>
    </row>
    <row r="114" spans="1:47" s="31" customFormat="1" ht="9">
      <c r="A114" s="14"/>
      <c r="B114" s="7"/>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39"/>
    </row>
    <row r="115" spans="1:47" s="31" customFormat="1" ht="9">
      <c r="A115" s="14"/>
      <c r="B115" s="7"/>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39"/>
    </row>
    <row r="116" spans="1:47" s="5" customFormat="1" ht="12" customHeight="1">
      <c r="A116" s="1"/>
      <c r="B116" s="7"/>
      <c r="C116" s="1"/>
      <c r="D116" s="124"/>
      <c r="E116" s="124"/>
      <c r="F116" s="124"/>
      <c r="G116" s="124"/>
      <c r="H116" s="124"/>
      <c r="I116" s="1"/>
      <c r="J116" s="1"/>
      <c r="K116" s="14"/>
      <c r="L116" s="14"/>
      <c r="M116" s="1"/>
      <c r="N116" s="1"/>
      <c r="O116" s="1"/>
      <c r="P116" s="1"/>
      <c r="Q116" s="1"/>
      <c r="R116" s="1"/>
      <c r="S116" s="1"/>
      <c r="T116" s="1"/>
      <c r="U116" s="1"/>
      <c r="V116" s="1"/>
      <c r="W116" s="1"/>
      <c r="X116" s="922" t="s">
        <v>362</v>
      </c>
      <c r="Y116" s="922"/>
      <c r="Z116" s="922"/>
      <c r="AA116" s="922"/>
      <c r="AB116" s="922"/>
      <c r="AC116" s="922"/>
      <c r="AD116" s="922"/>
      <c r="AE116" s="922"/>
      <c r="AF116" s="922"/>
      <c r="AG116" s="922"/>
      <c r="AH116" s="922"/>
      <c r="AI116" s="1"/>
      <c r="AJ116" s="1"/>
      <c r="AK116" s="1"/>
      <c r="AL116" s="1"/>
      <c r="AM116" s="1"/>
      <c r="AN116" s="1"/>
      <c r="AO116" s="1"/>
      <c r="AP116" s="1"/>
      <c r="AQ116" s="1"/>
      <c r="AR116" s="1"/>
      <c r="AS116" s="8"/>
    </row>
    <row r="117" spans="1:47" s="5" customFormat="1" ht="12" customHeight="1">
      <c r="A117" s="1"/>
      <c r="B117" s="530"/>
      <c r="C117" s="350"/>
      <c r="D117" s="350"/>
      <c r="E117" s="350"/>
      <c r="F117" s="350"/>
      <c r="G117" s="350"/>
      <c r="H117" s="350"/>
      <c r="I117" s="350"/>
      <c r="J117" s="350"/>
      <c r="K117" s="531"/>
      <c r="L117" s="281"/>
      <c r="M117" s="281"/>
      <c r="N117" s="281"/>
      <c r="O117" s="281"/>
      <c r="P117" s="281"/>
      <c r="Q117" s="350"/>
      <c r="R117" s="350"/>
      <c r="S117" s="350"/>
      <c r="T117" s="350"/>
      <c r="U117" s="350"/>
      <c r="V117" s="350"/>
      <c r="W117" s="350"/>
      <c r="X117" s="350"/>
      <c r="Y117" s="350"/>
      <c r="Z117" s="350"/>
      <c r="AA117" s="350"/>
      <c r="AB117" s="350"/>
      <c r="AC117" s="531" t="s">
        <v>352</v>
      </c>
      <c r="AD117" s="350"/>
      <c r="AE117" s="350"/>
      <c r="AF117" s="350"/>
      <c r="AG117" s="350"/>
      <c r="AH117" s="350"/>
      <c r="AI117" s="350"/>
      <c r="AJ117" s="350"/>
      <c r="AK117" s="350"/>
      <c r="AL117" s="350"/>
      <c r="AM117" s="350"/>
      <c r="AN117" s="350"/>
      <c r="AO117" s="350"/>
      <c r="AP117" s="350"/>
      <c r="AQ117" s="350"/>
      <c r="AR117" s="350"/>
      <c r="AS117" s="8"/>
    </row>
    <row r="118" spans="1:47" s="5" customFormat="1" ht="12" customHeight="1">
      <c r="A118" s="1"/>
      <c r="B118" s="530"/>
      <c r="C118" s="350"/>
      <c r="D118" s="350"/>
      <c r="E118" s="350"/>
      <c r="F118" s="350"/>
      <c r="G118" s="350"/>
      <c r="H118" s="350"/>
      <c r="I118" s="350"/>
      <c r="J118" s="350"/>
      <c r="K118" s="531"/>
      <c r="L118" s="281"/>
      <c r="M118" s="281"/>
      <c r="N118" s="281"/>
      <c r="O118" s="281"/>
      <c r="P118" s="281"/>
      <c r="Q118" s="350"/>
      <c r="R118" s="350"/>
      <c r="S118" s="350"/>
      <c r="T118" s="350"/>
      <c r="U118" s="350"/>
      <c r="V118" s="350"/>
      <c r="W118" s="350"/>
      <c r="X118" s="350"/>
      <c r="Y118" s="350"/>
      <c r="Z118" s="350"/>
      <c r="AA118" s="350"/>
      <c r="AB118" s="350"/>
      <c r="AC118" s="531"/>
      <c r="AD118" s="350"/>
      <c r="AE118" s="350"/>
      <c r="AF118" s="350"/>
      <c r="AG118" s="350"/>
      <c r="AH118" s="350"/>
      <c r="AI118" s="350"/>
      <c r="AJ118" s="350"/>
      <c r="AK118" s="350"/>
      <c r="AL118" s="350"/>
      <c r="AM118" s="350"/>
      <c r="AN118" s="350"/>
      <c r="AO118" s="350"/>
      <c r="AP118" s="350"/>
      <c r="AQ118" s="350"/>
      <c r="AR118" s="350"/>
      <c r="AS118" s="8"/>
    </row>
    <row r="119" spans="1:47" s="5" customFormat="1" ht="12" customHeight="1">
      <c r="A119" s="1"/>
      <c r="B119" s="530" t="s">
        <v>377</v>
      </c>
      <c r="C119" s="350"/>
      <c r="D119" s="350"/>
      <c r="E119" s="350"/>
      <c r="F119" s="350"/>
      <c r="G119" s="350"/>
      <c r="H119" s="350"/>
      <c r="I119" s="350"/>
      <c r="J119" s="350"/>
      <c r="K119" s="531"/>
      <c r="L119" s="281"/>
      <c r="M119" s="281"/>
      <c r="N119" s="281"/>
      <c r="O119" s="281"/>
      <c r="P119" s="281"/>
      <c r="Q119" s="350"/>
      <c r="R119" s="350"/>
      <c r="S119" s="350"/>
      <c r="T119" s="350"/>
      <c r="U119" s="350"/>
      <c r="V119" s="350"/>
      <c r="W119" s="350"/>
      <c r="X119" s="350"/>
      <c r="Y119" s="350"/>
      <c r="Z119" s="350"/>
      <c r="AA119" s="350"/>
      <c r="AB119" s="350"/>
      <c r="AC119" s="531"/>
      <c r="AD119" s="350"/>
      <c r="AE119" s="350"/>
      <c r="AF119" s="350"/>
      <c r="AG119" s="350"/>
      <c r="AH119" s="350"/>
      <c r="AI119" s="350"/>
      <c r="AJ119" s="350"/>
      <c r="AK119" s="350"/>
      <c r="AL119" s="350"/>
      <c r="AM119" s="350"/>
      <c r="AN119" s="350"/>
      <c r="AO119" s="350"/>
      <c r="AP119" s="350"/>
      <c r="AQ119" s="350"/>
      <c r="AR119" s="350"/>
      <c r="AS119" s="8"/>
    </row>
    <row r="120" spans="1:47" s="5" customFormat="1" ht="12" customHeight="1">
      <c r="A120" s="1"/>
      <c r="B120" s="530" t="s">
        <v>354</v>
      </c>
      <c r="C120" s="350"/>
      <c r="D120" s="350"/>
      <c r="E120" s="350"/>
      <c r="F120" s="350"/>
      <c r="G120" s="350"/>
      <c r="H120" s="350"/>
      <c r="I120" s="350"/>
      <c r="J120" s="350"/>
      <c r="K120" s="531"/>
      <c r="L120" s="281"/>
      <c r="M120" s="281"/>
      <c r="N120" s="281"/>
      <c r="O120" s="281"/>
      <c r="P120" s="281"/>
      <c r="Q120" s="350"/>
      <c r="R120" s="350"/>
      <c r="S120" s="350"/>
      <c r="T120" s="350"/>
      <c r="U120" s="350"/>
      <c r="V120" s="350"/>
      <c r="W120" s="350"/>
      <c r="X120" s="350"/>
      <c r="Y120" s="350"/>
      <c r="Z120" s="350"/>
      <c r="AA120" s="350"/>
      <c r="AB120" s="350"/>
      <c r="AC120" s="531"/>
      <c r="AD120" s="350"/>
      <c r="AE120" s="350"/>
      <c r="AF120" s="350"/>
      <c r="AG120" s="350"/>
      <c r="AH120" s="350"/>
      <c r="AI120" s="350"/>
      <c r="AJ120" s="350"/>
      <c r="AK120" s="350"/>
      <c r="AL120" s="350"/>
      <c r="AM120" s="350"/>
      <c r="AN120" s="350"/>
      <c r="AO120" s="350"/>
      <c r="AP120" s="350"/>
      <c r="AQ120" s="350"/>
      <c r="AR120" s="350"/>
      <c r="AS120" s="8"/>
    </row>
    <row r="121" spans="1:47" s="5" customFormat="1" ht="12" customHeight="1">
      <c r="A121" s="1"/>
      <c r="B121" s="530"/>
      <c r="C121" s="350"/>
      <c r="D121" s="350"/>
      <c r="E121" s="350"/>
      <c r="F121" s="350"/>
      <c r="G121" s="350"/>
      <c r="H121" s="350"/>
      <c r="I121" s="350"/>
      <c r="J121" s="350"/>
      <c r="K121" s="531"/>
      <c r="L121" s="281"/>
      <c r="M121" s="281"/>
      <c r="N121" s="281"/>
      <c r="O121" s="281"/>
      <c r="P121" s="281"/>
      <c r="Q121" s="350"/>
      <c r="R121" s="350"/>
      <c r="S121" s="350"/>
      <c r="T121" s="350"/>
      <c r="U121" s="350"/>
      <c r="V121" s="350"/>
      <c r="W121" s="350"/>
      <c r="X121" s="350"/>
      <c r="Y121" s="350"/>
      <c r="Z121" s="350"/>
      <c r="AA121" s="350"/>
      <c r="AB121" s="350"/>
      <c r="AC121" s="531"/>
      <c r="AD121" s="350"/>
      <c r="AE121" s="350"/>
      <c r="AF121" s="350"/>
      <c r="AG121" s="350"/>
      <c r="AH121" s="350"/>
      <c r="AI121" s="350"/>
      <c r="AJ121" s="350"/>
      <c r="AK121" s="350"/>
      <c r="AL121" s="350"/>
      <c r="AM121" s="350"/>
      <c r="AN121" s="350"/>
      <c r="AO121" s="350"/>
      <c r="AP121" s="350"/>
      <c r="AQ121" s="350"/>
      <c r="AR121" s="350"/>
      <c r="AS121" s="8"/>
    </row>
    <row r="122" spans="1:47" s="5" customFormat="1" ht="12" customHeight="1">
      <c r="A122" s="1"/>
      <c r="B122" s="530"/>
      <c r="C122" s="350" t="s">
        <v>355</v>
      </c>
      <c r="D122" s="350"/>
      <c r="E122" s="532"/>
      <c r="F122" s="507"/>
      <c r="G122" s="507"/>
      <c r="H122" s="921" t="s">
        <v>356</v>
      </c>
      <c r="I122" s="921"/>
      <c r="J122" s="921"/>
      <c r="K122" s="921"/>
      <c r="L122" s="921"/>
      <c r="M122" s="921"/>
      <c r="N122" s="921"/>
      <c r="O122" s="921"/>
      <c r="P122" s="921"/>
      <c r="Q122" s="921"/>
      <c r="R122" s="921"/>
      <c r="S122" s="921"/>
      <c r="T122" s="921"/>
      <c r="U122" s="921"/>
      <c r="V122" s="921"/>
      <c r="W122" s="921"/>
      <c r="X122" s="350"/>
      <c r="Y122" s="350" t="s">
        <v>357</v>
      </c>
      <c r="Z122" s="350"/>
      <c r="AA122" s="532"/>
      <c r="AB122" s="507"/>
      <c r="AC122" s="532"/>
      <c r="AD122" s="921" t="s">
        <v>356</v>
      </c>
      <c r="AE122" s="921"/>
      <c r="AF122" s="921"/>
      <c r="AG122" s="921"/>
      <c r="AH122" s="921"/>
      <c r="AI122" s="921"/>
      <c r="AJ122" s="921"/>
      <c r="AK122" s="921"/>
      <c r="AL122" s="921"/>
      <c r="AM122" s="921"/>
      <c r="AN122" s="921"/>
      <c r="AO122" s="921"/>
      <c r="AP122" s="921"/>
      <c r="AQ122" s="921"/>
      <c r="AR122" s="921"/>
      <c r="AS122" s="8"/>
    </row>
    <row r="123" spans="1:47" s="5" customFormat="1" ht="12" customHeight="1">
      <c r="A123" s="1"/>
      <c r="B123" s="530"/>
      <c r="C123" s="350"/>
      <c r="D123" s="350"/>
      <c r="E123" s="507"/>
      <c r="F123" s="507"/>
      <c r="G123" s="507"/>
      <c r="H123" s="923" t="s">
        <v>358</v>
      </c>
      <c r="I123" s="923"/>
      <c r="J123" s="923"/>
      <c r="K123" s="923"/>
      <c r="L123" s="923"/>
      <c r="M123" s="923"/>
      <c r="N123" s="923"/>
      <c r="O123" s="923"/>
      <c r="P123" s="923"/>
      <c r="Q123" s="923"/>
      <c r="R123" s="923"/>
      <c r="S123" s="923"/>
      <c r="T123" s="923"/>
      <c r="U123" s="923"/>
      <c r="V123" s="923"/>
      <c r="W123" s="923"/>
      <c r="X123" s="350"/>
      <c r="Y123" s="350"/>
      <c r="Z123" s="350"/>
      <c r="AA123" s="507"/>
      <c r="AB123" s="532"/>
      <c r="AC123" s="532"/>
      <c r="AD123" s="921" t="s">
        <v>358</v>
      </c>
      <c r="AE123" s="921"/>
      <c r="AF123" s="921"/>
      <c r="AG123" s="921"/>
      <c r="AH123" s="921"/>
      <c r="AI123" s="921"/>
      <c r="AJ123" s="921"/>
      <c r="AK123" s="921"/>
      <c r="AL123" s="921"/>
      <c r="AM123" s="921"/>
      <c r="AN123" s="921"/>
      <c r="AO123" s="921"/>
      <c r="AP123" s="921"/>
      <c r="AQ123" s="921"/>
      <c r="AR123" s="921"/>
      <c r="AS123" s="8"/>
    </row>
    <row r="124" spans="1:47" s="5" customFormat="1" ht="12" customHeight="1">
      <c r="A124" s="1"/>
      <c r="B124" s="530"/>
      <c r="C124" s="350"/>
      <c r="D124" s="350"/>
      <c r="E124" s="532"/>
      <c r="F124" s="507"/>
      <c r="G124" s="507"/>
      <c r="H124" s="921" t="s">
        <v>356</v>
      </c>
      <c r="I124" s="921"/>
      <c r="J124" s="921"/>
      <c r="K124" s="921"/>
      <c r="L124" s="921"/>
      <c r="M124" s="921"/>
      <c r="N124" s="921"/>
      <c r="O124" s="921"/>
      <c r="P124" s="921"/>
      <c r="Q124" s="921"/>
      <c r="R124" s="921"/>
      <c r="S124" s="921"/>
      <c r="T124" s="921"/>
      <c r="U124" s="921"/>
      <c r="V124" s="921"/>
      <c r="W124" s="921"/>
      <c r="X124" s="350"/>
      <c r="Y124" s="350"/>
      <c r="Z124" s="350"/>
      <c r="AA124" s="532"/>
      <c r="AB124" s="507"/>
      <c r="AC124" s="532"/>
      <c r="AD124" s="921" t="s">
        <v>356</v>
      </c>
      <c r="AE124" s="921"/>
      <c r="AF124" s="921"/>
      <c r="AG124" s="921"/>
      <c r="AH124" s="921"/>
      <c r="AI124" s="921"/>
      <c r="AJ124" s="921"/>
      <c r="AK124" s="921"/>
      <c r="AL124" s="921"/>
      <c r="AM124" s="921"/>
      <c r="AN124" s="921"/>
      <c r="AO124" s="921"/>
      <c r="AP124" s="921"/>
      <c r="AQ124" s="921"/>
      <c r="AR124" s="921"/>
      <c r="AS124" s="8"/>
      <c r="AU124" s="1"/>
    </row>
    <row r="125" spans="1:47" s="5" customFormat="1" ht="12" customHeight="1">
      <c r="A125" s="1"/>
      <c r="B125" s="530"/>
      <c r="C125" s="350"/>
      <c r="D125" s="350"/>
      <c r="E125" s="507"/>
      <c r="F125" s="507"/>
      <c r="G125" s="507"/>
      <c r="H125" s="921" t="s">
        <v>359</v>
      </c>
      <c r="I125" s="921"/>
      <c r="J125" s="921"/>
      <c r="K125" s="921"/>
      <c r="L125" s="921"/>
      <c r="M125" s="921"/>
      <c r="N125" s="921"/>
      <c r="O125" s="921"/>
      <c r="P125" s="921"/>
      <c r="Q125" s="921"/>
      <c r="R125" s="921"/>
      <c r="S125" s="921"/>
      <c r="T125" s="921"/>
      <c r="U125" s="921"/>
      <c r="V125" s="921"/>
      <c r="W125" s="921"/>
      <c r="X125" s="350"/>
      <c r="Y125" s="350"/>
      <c r="Z125" s="350"/>
      <c r="AA125" s="507"/>
      <c r="AB125" s="532"/>
      <c r="AC125" s="532"/>
      <c r="AD125" s="921" t="s">
        <v>359</v>
      </c>
      <c r="AE125" s="921"/>
      <c r="AF125" s="921"/>
      <c r="AG125" s="921"/>
      <c r="AH125" s="921"/>
      <c r="AI125" s="921"/>
      <c r="AJ125" s="921"/>
      <c r="AK125" s="921"/>
      <c r="AL125" s="921"/>
      <c r="AM125" s="921"/>
      <c r="AN125" s="921"/>
      <c r="AO125" s="921"/>
      <c r="AP125" s="921"/>
      <c r="AQ125" s="921"/>
      <c r="AR125" s="921"/>
      <c r="AS125" s="8"/>
      <c r="AU125" s="1"/>
    </row>
    <row r="126" spans="1:47" s="5" customFormat="1" ht="21.75" customHeight="1">
      <c r="A126" s="1"/>
      <c r="B126" s="530"/>
      <c r="C126" s="350" t="s">
        <v>360</v>
      </c>
      <c r="D126" s="350"/>
      <c r="E126" s="350"/>
      <c r="F126" s="507"/>
      <c r="G126" s="507"/>
      <c r="H126" s="921" t="s">
        <v>356</v>
      </c>
      <c r="I126" s="921"/>
      <c r="J126" s="921"/>
      <c r="K126" s="921"/>
      <c r="L126" s="921"/>
      <c r="M126" s="921"/>
      <c r="N126" s="921"/>
      <c r="O126" s="921"/>
      <c r="P126" s="921"/>
      <c r="Q126" s="921"/>
      <c r="R126" s="921"/>
      <c r="S126" s="921"/>
      <c r="T126" s="921"/>
      <c r="U126" s="921"/>
      <c r="V126" s="921"/>
      <c r="W126" s="921"/>
      <c r="X126" s="350"/>
      <c r="Y126" s="350" t="s">
        <v>360</v>
      </c>
      <c r="Z126" s="350"/>
      <c r="AA126" s="350"/>
      <c r="AB126" s="507"/>
      <c r="AC126" s="532"/>
      <c r="AD126" s="921" t="s">
        <v>356</v>
      </c>
      <c r="AE126" s="921"/>
      <c r="AF126" s="921"/>
      <c r="AG126" s="921"/>
      <c r="AH126" s="921"/>
      <c r="AI126" s="921"/>
      <c r="AJ126" s="921"/>
      <c r="AK126" s="921"/>
      <c r="AL126" s="921"/>
      <c r="AM126" s="921"/>
      <c r="AN126" s="921"/>
      <c r="AO126" s="921"/>
      <c r="AP126" s="921"/>
      <c r="AQ126" s="921"/>
      <c r="AR126" s="921"/>
      <c r="AS126" s="8"/>
      <c r="AU126" s="1"/>
    </row>
    <row r="127" spans="1:47" s="5" customFormat="1" ht="19.5" customHeight="1">
      <c r="A127" s="1"/>
      <c r="B127" s="530"/>
      <c r="C127" s="350" t="s">
        <v>361</v>
      </c>
      <c r="D127" s="350"/>
      <c r="E127" s="350"/>
      <c r="F127" s="507"/>
      <c r="G127" s="507"/>
      <c r="H127" s="921" t="s">
        <v>356</v>
      </c>
      <c r="I127" s="921"/>
      <c r="J127" s="921"/>
      <c r="K127" s="921"/>
      <c r="L127" s="921"/>
      <c r="M127" s="921"/>
      <c r="N127" s="921"/>
      <c r="O127" s="921"/>
      <c r="P127" s="921"/>
      <c r="Q127" s="921"/>
      <c r="R127" s="921"/>
      <c r="S127" s="921"/>
      <c r="T127" s="921"/>
      <c r="U127" s="921"/>
      <c r="V127" s="921"/>
      <c r="W127" s="921"/>
      <c r="X127" s="350"/>
      <c r="Y127" s="350" t="s">
        <v>361</v>
      </c>
      <c r="Z127" s="350"/>
      <c r="AA127" s="350"/>
      <c r="AB127" s="507"/>
      <c r="AC127" s="532"/>
      <c r="AD127" s="921" t="s">
        <v>356</v>
      </c>
      <c r="AE127" s="921"/>
      <c r="AF127" s="921"/>
      <c r="AG127" s="921"/>
      <c r="AH127" s="921"/>
      <c r="AI127" s="921"/>
      <c r="AJ127" s="921"/>
      <c r="AK127" s="921"/>
      <c r="AL127" s="921"/>
      <c r="AM127" s="921"/>
      <c r="AN127" s="921"/>
      <c r="AO127" s="921"/>
      <c r="AP127" s="921"/>
      <c r="AQ127" s="921"/>
      <c r="AR127" s="921"/>
      <c r="AS127" s="8"/>
      <c r="AU127" s="1"/>
    </row>
    <row r="128" spans="1:47" s="31" customFormat="1" ht="9">
      <c r="A128" s="14"/>
      <c r="B128" s="7"/>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34"/>
      <c r="AC128" s="14"/>
      <c r="AD128" s="14"/>
      <c r="AE128" s="14"/>
      <c r="AF128" s="14"/>
      <c r="AG128" s="14"/>
      <c r="AH128" s="14"/>
      <c r="AI128" s="14"/>
      <c r="AJ128" s="14"/>
      <c r="AK128" s="14"/>
      <c r="AL128" s="14"/>
      <c r="AM128" s="14"/>
      <c r="AN128" s="14"/>
      <c r="AO128" s="14"/>
      <c r="AP128" s="14"/>
      <c r="AQ128" s="14"/>
      <c r="AR128" s="14"/>
      <c r="AS128" s="39"/>
    </row>
    <row r="129" spans="1:46" ht="13.5" thickBot="1">
      <c r="B129" s="9"/>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35"/>
    </row>
    <row r="130" spans="1:46" s="31" customFormat="1" ht="9.75" thickBo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6" s="31" customFormat="1">
      <c r="A131" s="14"/>
      <c r="B131" s="892" t="s">
        <v>270</v>
      </c>
      <c r="C131" s="893"/>
      <c r="D131" s="893"/>
      <c r="E131" s="893"/>
      <c r="F131" s="893"/>
      <c r="G131" s="893"/>
      <c r="H131" s="893"/>
      <c r="I131" s="893"/>
      <c r="J131" s="893"/>
      <c r="K131" s="893"/>
      <c r="L131" s="893"/>
      <c r="M131" s="893"/>
      <c r="N131" s="893"/>
      <c r="O131" s="893"/>
      <c r="P131" s="893"/>
      <c r="Q131" s="893"/>
      <c r="R131" s="893"/>
      <c r="S131" s="893"/>
      <c r="T131" s="893"/>
      <c r="U131" s="893"/>
      <c r="V131" s="893"/>
      <c r="W131" s="893"/>
      <c r="X131" s="893"/>
      <c r="Y131" s="893"/>
      <c r="Z131" s="893"/>
      <c r="AA131" s="893"/>
      <c r="AB131" s="893"/>
      <c r="AC131" s="893"/>
      <c r="AD131" s="893"/>
      <c r="AE131" s="893"/>
      <c r="AF131" s="893"/>
      <c r="AG131" s="893"/>
      <c r="AH131" s="893"/>
      <c r="AI131" s="893"/>
      <c r="AJ131" s="893"/>
      <c r="AK131" s="893"/>
      <c r="AL131" s="893"/>
      <c r="AM131" s="893"/>
      <c r="AN131" s="893"/>
      <c r="AO131" s="893"/>
      <c r="AP131" s="893"/>
      <c r="AQ131" s="893"/>
      <c r="AR131" s="893"/>
      <c r="AS131" s="894"/>
    </row>
    <row r="132" spans="1:46" s="31" customFormat="1" ht="9">
      <c r="A132" s="14"/>
      <c r="B132" s="38"/>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39"/>
    </row>
    <row r="133" spans="1:46" s="6" customFormat="1" ht="10.5">
      <c r="A133" s="4"/>
      <c r="B133" s="17"/>
      <c r="C133" s="895"/>
      <c r="D133" s="896"/>
      <c r="E133" s="896"/>
      <c r="F133" s="896"/>
      <c r="G133" s="896"/>
      <c r="H133" s="896"/>
      <c r="I133" s="896"/>
      <c r="J133" s="896"/>
      <c r="K133" s="896"/>
      <c r="L133" s="896"/>
      <c r="M133" s="896"/>
      <c r="N133" s="896"/>
      <c r="O133" s="896"/>
      <c r="P133" s="896"/>
      <c r="Q133" s="896"/>
      <c r="R133" s="896"/>
      <c r="S133" s="896"/>
      <c r="T133" s="896"/>
      <c r="U133" s="896"/>
      <c r="V133" s="896"/>
      <c r="W133" s="896"/>
      <c r="X133" s="896"/>
      <c r="Y133" s="896"/>
      <c r="Z133" s="896"/>
      <c r="AA133" s="896"/>
      <c r="AB133" s="896"/>
      <c r="AC133" s="896"/>
      <c r="AD133" s="896"/>
      <c r="AE133" s="896"/>
      <c r="AF133" s="896"/>
      <c r="AG133" s="896"/>
      <c r="AH133" s="896"/>
      <c r="AI133" s="896"/>
      <c r="AJ133" s="897"/>
      <c r="AK133" s="4"/>
      <c r="AL133" s="895"/>
      <c r="AM133" s="896"/>
      <c r="AN133" s="896"/>
      <c r="AO133" s="896"/>
      <c r="AP133" s="896"/>
      <c r="AQ133" s="896"/>
      <c r="AR133" s="897"/>
      <c r="AS133" s="18"/>
    </row>
    <row r="134" spans="1:46" s="6" customFormat="1" ht="9">
      <c r="A134" s="4"/>
      <c r="B134" s="17"/>
      <c r="C134" s="4" t="s">
        <v>137</v>
      </c>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t="s">
        <v>133</v>
      </c>
      <c r="AM134" s="4"/>
      <c r="AN134" s="4"/>
      <c r="AO134" s="4"/>
      <c r="AP134" s="4"/>
      <c r="AQ134" s="4"/>
      <c r="AR134" s="4"/>
      <c r="AS134" s="18"/>
    </row>
    <row r="135" spans="1:46" s="6" customFormat="1" ht="10.5">
      <c r="A135" s="4"/>
      <c r="B135" s="17"/>
      <c r="C135" s="895"/>
      <c r="D135" s="896"/>
      <c r="E135" s="896"/>
      <c r="F135" s="896"/>
      <c r="G135" s="896"/>
      <c r="H135" s="896"/>
      <c r="I135" s="896"/>
      <c r="J135" s="896"/>
      <c r="K135" s="896"/>
      <c r="L135" s="896"/>
      <c r="M135" s="896"/>
      <c r="N135" s="896"/>
      <c r="O135" s="896"/>
      <c r="P135" s="897"/>
      <c r="Q135" s="3"/>
      <c r="R135" s="895"/>
      <c r="S135" s="896"/>
      <c r="T135" s="896"/>
      <c r="U135" s="896"/>
      <c r="V135" s="896"/>
      <c r="W135" s="896"/>
      <c r="X135" s="896"/>
      <c r="Y135" s="896"/>
      <c r="Z135" s="896"/>
      <c r="AA135" s="896"/>
      <c r="AB135" s="896"/>
      <c r="AC135" s="896"/>
      <c r="AD135" s="896"/>
      <c r="AE135" s="897"/>
      <c r="AF135" s="4"/>
      <c r="AG135" s="4"/>
      <c r="AH135" s="83"/>
      <c r="AI135" s="83"/>
      <c r="AJ135" s="83"/>
      <c r="AK135" s="83"/>
      <c r="AL135" s="4" t="s">
        <v>185</v>
      </c>
      <c r="AM135" s="83"/>
      <c r="AN135" s="83"/>
      <c r="AO135" s="4" t="s">
        <v>185</v>
      </c>
      <c r="AP135" s="83"/>
      <c r="AQ135" s="83"/>
      <c r="AR135" s="4" t="s">
        <v>185</v>
      </c>
      <c r="AS135" s="18"/>
    </row>
    <row r="136" spans="1:46" s="6" customFormat="1" ht="9">
      <c r="A136" s="4"/>
      <c r="B136" s="17"/>
      <c r="C136" s="4" t="s">
        <v>138</v>
      </c>
      <c r="D136" s="4"/>
      <c r="E136" s="4"/>
      <c r="F136" s="4"/>
      <c r="G136" s="4"/>
      <c r="H136" s="4"/>
      <c r="I136" s="4"/>
      <c r="J136" s="4"/>
      <c r="K136" s="4"/>
      <c r="L136" s="4"/>
      <c r="M136" s="4"/>
      <c r="N136" s="4"/>
      <c r="O136" s="4"/>
      <c r="P136" s="4"/>
      <c r="Q136" s="4"/>
      <c r="R136" s="4" t="s">
        <v>173</v>
      </c>
      <c r="S136" s="4"/>
      <c r="T136" s="4"/>
      <c r="U136" s="4"/>
      <c r="V136" s="4"/>
      <c r="W136" s="4"/>
      <c r="X136" s="4"/>
      <c r="Y136" s="4"/>
      <c r="Z136" s="4"/>
      <c r="AA136" s="4"/>
      <c r="AB136" s="4"/>
      <c r="AC136" s="4"/>
      <c r="AD136" s="4"/>
      <c r="AE136" s="4"/>
      <c r="AF136" s="4"/>
      <c r="AG136" s="4" t="s">
        <v>174</v>
      </c>
      <c r="AH136" s="4"/>
      <c r="AI136" s="4"/>
      <c r="AJ136" s="4"/>
      <c r="AK136" s="4"/>
      <c r="AL136" s="4"/>
      <c r="AM136" s="4"/>
      <c r="AN136" s="4"/>
      <c r="AO136" s="4"/>
      <c r="AP136" s="4"/>
      <c r="AQ136" s="4"/>
      <c r="AR136" s="4"/>
      <c r="AS136" s="18"/>
    </row>
    <row r="137" spans="1:46" s="6" customFormat="1" ht="9">
      <c r="A137" s="4"/>
      <c r="B137" s="17"/>
      <c r="C137" s="898" t="s">
        <v>7</v>
      </c>
      <c r="D137" s="898"/>
      <c r="E137" s="898"/>
      <c r="F137" s="898"/>
      <c r="G137" s="898"/>
      <c r="H137" s="898"/>
      <c r="I137" s="898"/>
      <c r="J137" s="898"/>
      <c r="K137" s="898"/>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18"/>
    </row>
    <row r="138" spans="1:46" s="6" customFormat="1" ht="10.5">
      <c r="A138" s="4"/>
      <c r="B138" s="17"/>
      <c r="C138" s="898"/>
      <c r="D138" s="898"/>
      <c r="E138" s="898"/>
      <c r="F138" s="898"/>
      <c r="G138" s="898"/>
      <c r="H138" s="898"/>
      <c r="I138" s="898"/>
      <c r="J138" s="898"/>
      <c r="K138" s="898"/>
      <c r="L138" s="900" t="s">
        <v>176</v>
      </c>
      <c r="M138" s="901"/>
      <c r="N138" s="3"/>
      <c r="O138" s="83"/>
      <c r="P138" s="83"/>
      <c r="Q138" s="83"/>
      <c r="R138" s="83"/>
      <c r="S138" s="4"/>
      <c r="T138" s="895"/>
      <c r="U138" s="896"/>
      <c r="V138" s="896"/>
      <c r="W138" s="896"/>
      <c r="X138" s="896"/>
      <c r="Y138" s="896"/>
      <c r="Z138" s="896"/>
      <c r="AA138" s="896"/>
      <c r="AB138" s="896"/>
      <c r="AC138" s="896"/>
      <c r="AD138" s="896"/>
      <c r="AE138" s="896"/>
      <c r="AF138" s="896"/>
      <c r="AG138" s="896"/>
      <c r="AH138" s="896"/>
      <c r="AI138" s="896"/>
      <c r="AJ138" s="896"/>
      <c r="AK138" s="896"/>
      <c r="AL138" s="896"/>
      <c r="AM138" s="897"/>
      <c r="AN138" s="4"/>
      <c r="AO138" s="917"/>
      <c r="AP138" s="918"/>
      <c r="AQ138" s="918"/>
      <c r="AR138" s="919"/>
      <c r="AS138" s="18"/>
    </row>
    <row r="139" spans="1:46" s="6" customFormat="1" ht="9">
      <c r="A139" s="4"/>
      <c r="B139" s="17"/>
      <c r="C139" s="899"/>
      <c r="D139" s="899"/>
      <c r="E139" s="899"/>
      <c r="F139" s="899"/>
      <c r="G139" s="899"/>
      <c r="H139" s="899"/>
      <c r="I139" s="899"/>
      <c r="J139" s="899"/>
      <c r="K139" s="899"/>
      <c r="L139" s="4" t="s">
        <v>175</v>
      </c>
      <c r="M139" s="4"/>
      <c r="N139" s="4"/>
      <c r="O139" s="4" t="s">
        <v>134</v>
      </c>
      <c r="P139" s="4"/>
      <c r="Q139" s="4"/>
      <c r="R139" s="4"/>
      <c r="S139" s="4"/>
      <c r="T139" s="4" t="s">
        <v>131</v>
      </c>
      <c r="U139" s="4"/>
      <c r="V139" s="4"/>
      <c r="W139" s="4"/>
      <c r="X139" s="4"/>
      <c r="Y139" s="4"/>
      <c r="Z139" s="4"/>
      <c r="AA139" s="4"/>
      <c r="AB139" s="4"/>
      <c r="AC139" s="4"/>
      <c r="AD139" s="4"/>
      <c r="AE139" s="4"/>
      <c r="AF139" s="4"/>
      <c r="AG139" s="4"/>
      <c r="AH139" s="4"/>
      <c r="AI139" s="4"/>
      <c r="AJ139" s="4"/>
      <c r="AK139" s="4"/>
      <c r="AL139" s="4"/>
      <c r="AM139" s="4"/>
      <c r="AN139" s="4"/>
      <c r="AO139" s="4" t="s">
        <v>132</v>
      </c>
      <c r="AP139" s="4"/>
      <c r="AQ139" s="4"/>
      <c r="AR139" s="4"/>
      <c r="AS139" s="18"/>
    </row>
    <row r="140" spans="1:46" s="6" customFormat="1" ht="10.5">
      <c r="A140" s="4"/>
      <c r="B140" s="17"/>
      <c r="C140" s="895"/>
      <c r="D140" s="896"/>
      <c r="E140" s="896"/>
      <c r="F140" s="896"/>
      <c r="G140" s="896"/>
      <c r="H140" s="896"/>
      <c r="I140" s="896"/>
      <c r="J140" s="896"/>
      <c r="K140" s="896"/>
      <c r="L140" s="896"/>
      <c r="M140" s="896"/>
      <c r="N140" s="896"/>
      <c r="O140" s="896"/>
      <c r="P140" s="896"/>
      <c r="Q140" s="896"/>
      <c r="R140" s="896"/>
      <c r="S140" s="896"/>
      <c r="T140" s="896"/>
      <c r="U140" s="896"/>
      <c r="V140" s="896"/>
      <c r="W140" s="896"/>
      <c r="X140" s="896"/>
      <c r="Y140" s="896"/>
      <c r="Z140" s="896"/>
      <c r="AA140" s="896"/>
      <c r="AB140" s="896"/>
      <c r="AC140" s="896"/>
      <c r="AD140" s="896"/>
      <c r="AE140" s="896"/>
      <c r="AF140" s="896"/>
      <c r="AG140" s="897"/>
      <c r="AH140" s="48"/>
      <c r="AI140" s="914"/>
      <c r="AJ140" s="915"/>
      <c r="AK140" s="915"/>
      <c r="AL140" s="915"/>
      <c r="AM140" s="916"/>
      <c r="AN140" s="4"/>
      <c r="AO140" s="914"/>
      <c r="AP140" s="915"/>
      <c r="AQ140" s="915"/>
      <c r="AR140" s="916"/>
      <c r="AS140" s="18"/>
    </row>
    <row r="141" spans="1:46" s="6" customFormat="1" ht="9">
      <c r="A141" s="4"/>
      <c r="B141" s="17"/>
      <c r="C141" s="4" t="s">
        <v>135</v>
      </c>
      <c r="D141" s="4"/>
      <c r="E141" s="4"/>
      <c r="F141" s="4"/>
      <c r="G141" s="4"/>
      <c r="H141" s="4"/>
      <c r="I141" s="4"/>
      <c r="J141" s="4"/>
      <c r="K141" s="4"/>
      <c r="L141" s="4"/>
      <c r="M141" s="4"/>
      <c r="N141" s="4"/>
      <c r="O141" s="4"/>
      <c r="P141" s="4"/>
      <c r="Q141" s="4"/>
      <c r="R141" s="4"/>
      <c r="S141" s="4"/>
      <c r="U141" s="4"/>
      <c r="V141" s="4"/>
      <c r="W141" s="4"/>
      <c r="X141" s="4"/>
      <c r="Y141" s="4"/>
      <c r="Z141" s="4"/>
      <c r="AA141" s="4"/>
      <c r="AB141" s="4"/>
      <c r="AC141" s="4"/>
      <c r="AD141" s="4"/>
      <c r="AE141" s="4"/>
      <c r="AF141" s="4"/>
      <c r="AG141" s="4"/>
      <c r="AH141" s="4"/>
      <c r="AI141" s="4" t="s">
        <v>8</v>
      </c>
      <c r="AJ141" s="4"/>
      <c r="AK141" s="4"/>
      <c r="AL141" s="4"/>
      <c r="AM141" s="4"/>
      <c r="AN141" s="4"/>
      <c r="AO141" s="4" t="s">
        <v>186</v>
      </c>
      <c r="AP141" s="4"/>
      <c r="AQ141" s="4"/>
      <c r="AR141" s="4"/>
      <c r="AS141" s="18"/>
    </row>
    <row r="142" spans="1:46" s="31" customFormat="1" ht="9">
      <c r="A142" s="14"/>
      <c r="B142" s="38"/>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39"/>
    </row>
    <row r="143" spans="1:46" s="493" customFormat="1" ht="10.5">
      <c r="A143" s="492"/>
      <c r="B143" s="38"/>
      <c r="C143" s="329"/>
      <c r="D143" s="329"/>
      <c r="E143" s="329"/>
      <c r="F143" s="329"/>
      <c r="G143" s="329"/>
      <c r="H143" s="329"/>
      <c r="I143" s="329"/>
      <c r="J143" s="329"/>
      <c r="K143" s="884" t="s">
        <v>286</v>
      </c>
      <c r="L143" s="884"/>
      <c r="M143" s="884"/>
      <c r="N143" s="884"/>
      <c r="O143" s="884"/>
      <c r="P143" s="884"/>
      <c r="Q143" s="884"/>
      <c r="R143" s="884"/>
      <c r="S143" s="884"/>
      <c r="T143" s="884"/>
      <c r="U143" s="884"/>
      <c r="V143" s="884"/>
      <c r="W143" s="884"/>
      <c r="X143" s="884"/>
      <c r="Y143" s="884"/>
      <c r="Z143" s="884"/>
      <c r="AA143" s="884"/>
      <c r="AB143" s="884"/>
      <c r="AC143" s="884"/>
      <c r="AD143" s="884"/>
      <c r="AE143" s="884"/>
      <c r="AF143" s="884"/>
      <c r="AG143" s="884"/>
      <c r="AH143" s="884"/>
      <c r="AI143" s="884"/>
      <c r="AJ143" s="884"/>
      <c r="AK143" s="329"/>
      <c r="AL143" s="329"/>
      <c r="AM143" s="329"/>
      <c r="AN143" s="329"/>
      <c r="AO143" s="329"/>
      <c r="AP143" s="329"/>
      <c r="AQ143" s="329"/>
      <c r="AR143" s="329"/>
      <c r="AS143" s="18"/>
    </row>
    <row r="144" spans="1:46" s="493" customFormat="1" ht="10.5">
      <c r="A144" s="492"/>
      <c r="B144" s="38"/>
      <c r="C144" s="329"/>
      <c r="D144" s="329"/>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18"/>
    </row>
    <row r="145" spans="1:45" s="493" customFormat="1" ht="27" customHeight="1">
      <c r="A145" s="494"/>
      <c r="B145" s="38"/>
      <c r="C145" s="880" t="s">
        <v>316</v>
      </c>
      <c r="D145" s="880"/>
      <c r="E145" s="880"/>
      <c r="F145" s="880"/>
      <c r="G145" s="880"/>
      <c r="H145" s="880"/>
      <c r="I145" s="880"/>
      <c r="J145" s="880"/>
      <c r="K145" s="880"/>
      <c r="L145" s="880"/>
      <c r="M145" s="880"/>
      <c r="N145" s="880"/>
      <c r="O145" s="880"/>
      <c r="P145" s="880"/>
      <c r="Q145" s="880"/>
      <c r="R145" s="880"/>
      <c r="S145" s="880"/>
      <c r="T145" s="880"/>
      <c r="U145" s="880"/>
      <c r="V145" s="880"/>
      <c r="W145" s="880"/>
      <c r="X145" s="880"/>
      <c r="Y145" s="880"/>
      <c r="Z145" s="880"/>
      <c r="AA145" s="880"/>
      <c r="AB145" s="880"/>
      <c r="AC145" s="880"/>
      <c r="AD145" s="880"/>
      <c r="AE145" s="880"/>
      <c r="AF145" s="880"/>
      <c r="AG145" s="880"/>
      <c r="AH145" s="880"/>
      <c r="AI145" s="880"/>
      <c r="AJ145" s="880"/>
      <c r="AK145" s="880"/>
      <c r="AL145" s="880"/>
      <c r="AM145" s="880"/>
      <c r="AN145" s="880"/>
      <c r="AO145" s="880"/>
      <c r="AP145" s="880"/>
      <c r="AQ145" s="511"/>
      <c r="AR145" s="509"/>
      <c r="AS145" s="18"/>
    </row>
    <row r="146" spans="1:45" s="493" customFormat="1" ht="10.5">
      <c r="A146" s="494"/>
      <c r="B146" s="38"/>
      <c r="C146" s="496"/>
      <c r="D146" s="496"/>
      <c r="E146" s="883"/>
      <c r="F146" s="883"/>
      <c r="G146" s="883"/>
      <c r="H146" s="883"/>
      <c r="I146" s="883"/>
      <c r="J146" s="883"/>
      <c r="K146" s="883"/>
      <c r="L146" s="883"/>
      <c r="M146" s="883"/>
      <c r="N146" s="883"/>
      <c r="O146" s="883"/>
      <c r="P146" s="883"/>
      <c r="Q146" s="883"/>
      <c r="R146" s="883"/>
      <c r="S146" s="883"/>
      <c r="T146" s="883"/>
      <c r="U146" s="883"/>
      <c r="V146" s="883"/>
      <c r="W146" s="883"/>
      <c r="X146" s="883"/>
      <c r="Y146" s="883"/>
      <c r="Z146" s="883"/>
      <c r="AA146" s="883"/>
      <c r="AB146" s="883"/>
      <c r="AC146" s="883"/>
      <c r="AD146" s="883"/>
      <c r="AE146" s="883"/>
      <c r="AF146" s="883"/>
      <c r="AG146" s="883"/>
      <c r="AH146" s="883"/>
      <c r="AI146" s="883"/>
      <c r="AJ146" s="883"/>
      <c r="AK146" s="883"/>
      <c r="AL146" s="883"/>
      <c r="AM146" s="883"/>
      <c r="AN146" s="883"/>
      <c r="AO146" s="883"/>
      <c r="AP146" s="883"/>
      <c r="AQ146" s="883"/>
      <c r="AR146" s="509"/>
      <c r="AS146" s="18"/>
    </row>
    <row r="147" spans="1:45" s="493" customFormat="1" ht="11.25" customHeight="1">
      <c r="A147" s="494"/>
      <c r="B147" s="38"/>
      <c r="C147" s="496"/>
      <c r="D147" s="496"/>
      <c r="E147" s="883"/>
      <c r="F147" s="883"/>
      <c r="G147" s="883"/>
      <c r="H147" s="883"/>
      <c r="I147" s="883"/>
      <c r="J147" s="883"/>
      <c r="K147" s="883"/>
      <c r="L147" s="883"/>
      <c r="M147" s="883"/>
      <c r="N147" s="883"/>
      <c r="O147" s="883"/>
      <c r="P147" s="883"/>
      <c r="Q147" s="883"/>
      <c r="R147" s="883"/>
      <c r="S147" s="883"/>
      <c r="T147" s="883"/>
      <c r="U147" s="883"/>
      <c r="V147" s="883"/>
      <c r="W147" s="883"/>
      <c r="X147" s="883"/>
      <c r="Y147" s="883"/>
      <c r="Z147" s="883"/>
      <c r="AA147" s="883"/>
      <c r="AB147" s="883"/>
      <c r="AC147" s="883"/>
      <c r="AD147" s="883"/>
      <c r="AE147" s="883"/>
      <c r="AF147" s="883"/>
      <c r="AG147" s="883"/>
      <c r="AH147" s="883"/>
      <c r="AI147" s="883"/>
      <c r="AJ147" s="883"/>
      <c r="AK147" s="883"/>
      <c r="AL147" s="883"/>
      <c r="AM147" s="883"/>
      <c r="AN147" s="883"/>
      <c r="AO147" s="883"/>
      <c r="AP147" s="883"/>
      <c r="AQ147" s="883"/>
      <c r="AR147" s="509"/>
      <c r="AS147" s="18"/>
    </row>
    <row r="148" spans="1:45" s="493" customFormat="1" ht="10.5">
      <c r="A148" s="494"/>
      <c r="B148" s="38"/>
      <c r="C148" s="496"/>
      <c r="D148" s="496"/>
      <c r="E148" s="883"/>
      <c r="F148" s="883"/>
      <c r="G148" s="883"/>
      <c r="H148" s="883"/>
      <c r="I148" s="883"/>
      <c r="J148" s="883"/>
      <c r="K148" s="883"/>
      <c r="L148" s="883"/>
      <c r="M148" s="883"/>
      <c r="N148" s="883"/>
      <c r="O148" s="883"/>
      <c r="P148" s="883"/>
      <c r="Q148" s="883"/>
      <c r="R148" s="883"/>
      <c r="S148" s="883"/>
      <c r="T148" s="883"/>
      <c r="U148" s="883"/>
      <c r="V148" s="883"/>
      <c r="W148" s="883"/>
      <c r="X148" s="883"/>
      <c r="Y148" s="883"/>
      <c r="Z148" s="883"/>
      <c r="AA148" s="883"/>
      <c r="AB148" s="883"/>
      <c r="AC148" s="883"/>
      <c r="AD148" s="883"/>
      <c r="AE148" s="883"/>
      <c r="AF148" s="883"/>
      <c r="AG148" s="883"/>
      <c r="AH148" s="883"/>
      <c r="AI148" s="883"/>
      <c r="AJ148" s="883"/>
      <c r="AK148" s="883"/>
      <c r="AL148" s="883"/>
      <c r="AM148" s="883"/>
      <c r="AN148" s="883"/>
      <c r="AO148" s="883"/>
      <c r="AP148" s="883"/>
      <c r="AQ148" s="883"/>
      <c r="AR148" s="509"/>
      <c r="AS148" s="18"/>
    </row>
    <row r="149" spans="1:45" s="493" customFormat="1" ht="10.5">
      <c r="A149" s="494"/>
      <c r="B149" s="38"/>
      <c r="C149" s="496"/>
      <c r="D149" s="496"/>
      <c r="E149" s="888" t="s">
        <v>287</v>
      </c>
      <c r="F149" s="888"/>
      <c r="G149" s="888"/>
      <c r="H149" s="888"/>
      <c r="I149" s="888"/>
      <c r="J149" s="888"/>
      <c r="K149" s="888"/>
      <c r="L149" s="888"/>
      <c r="M149" s="888"/>
      <c r="N149" s="888"/>
      <c r="O149" s="888"/>
      <c r="P149" s="888"/>
      <c r="Q149" s="888"/>
      <c r="R149" s="889"/>
      <c r="S149" s="885"/>
      <c r="T149" s="886"/>
      <c r="U149" s="886"/>
      <c r="V149" s="886"/>
      <c r="W149" s="886"/>
      <c r="X149" s="886"/>
      <c r="Y149" s="886"/>
      <c r="Z149" s="887"/>
      <c r="AA149" s="497" t="s">
        <v>265</v>
      </c>
      <c r="AB149" s="498"/>
      <c r="AC149" s="497"/>
      <c r="AD149" s="497"/>
      <c r="AE149" s="885"/>
      <c r="AF149" s="886"/>
      <c r="AG149" s="886"/>
      <c r="AH149" s="886"/>
      <c r="AI149" s="886"/>
      <c r="AJ149" s="886"/>
      <c r="AK149" s="886"/>
      <c r="AL149" s="887"/>
      <c r="AM149" s="497" t="s">
        <v>266</v>
      </c>
      <c r="AN149" s="497"/>
      <c r="AO149" s="497"/>
      <c r="AP149" s="496"/>
      <c r="AQ149" s="496"/>
      <c r="AR149" s="509"/>
      <c r="AS149" s="18"/>
    </row>
    <row r="150" spans="1:45" s="493" customFormat="1" ht="10.5">
      <c r="A150" s="494"/>
      <c r="B150" s="38"/>
      <c r="C150" s="496"/>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499"/>
      <c r="AM150" s="499"/>
      <c r="AN150" s="499"/>
      <c r="AO150" s="499"/>
      <c r="AP150" s="500"/>
      <c r="AQ150" s="500"/>
      <c r="AR150" s="509"/>
      <c r="AS150" s="18"/>
    </row>
    <row r="151" spans="1:45" s="493" customFormat="1" ht="10.5">
      <c r="A151" s="505"/>
      <c r="B151" s="38"/>
      <c r="C151" s="497"/>
      <c r="D151" s="497"/>
      <c r="E151" s="501"/>
      <c r="F151" s="501"/>
      <c r="G151" s="501"/>
      <c r="H151" s="501"/>
      <c r="I151" s="501"/>
      <c r="J151" s="501"/>
      <c r="K151" s="501"/>
      <c r="L151" s="501"/>
      <c r="M151" s="501"/>
      <c r="N151" s="501"/>
      <c r="O151" s="501"/>
      <c r="P151" s="501"/>
      <c r="Q151" s="501"/>
      <c r="R151" s="501"/>
      <c r="S151" s="506"/>
      <c r="T151" s="506"/>
      <c r="U151" s="506"/>
      <c r="V151" s="506"/>
      <c r="W151" s="506"/>
      <c r="X151" s="506"/>
      <c r="Y151" s="506"/>
      <c r="Z151" s="506"/>
      <c r="AA151" s="497"/>
      <c r="AB151" s="498"/>
      <c r="AC151" s="497"/>
      <c r="AD151" s="497"/>
      <c r="AE151" s="506"/>
      <c r="AF151" s="506"/>
      <c r="AG151" s="506"/>
      <c r="AH151" s="506"/>
      <c r="AI151" s="506"/>
      <c r="AJ151" s="506"/>
      <c r="AK151" s="506"/>
      <c r="AL151" s="506"/>
      <c r="AM151" s="497"/>
      <c r="AN151" s="497"/>
      <c r="AO151" s="497"/>
      <c r="AP151" s="497"/>
      <c r="AQ151" s="507"/>
      <c r="AR151" s="509"/>
      <c r="AS151" s="18"/>
    </row>
    <row r="152" spans="1:45" s="504" customFormat="1" ht="23.25" customHeight="1">
      <c r="A152" s="502"/>
      <c r="B152" s="38"/>
      <c r="C152" s="902" t="s">
        <v>317</v>
      </c>
      <c r="D152" s="902"/>
      <c r="E152" s="902"/>
      <c r="F152" s="902"/>
      <c r="G152" s="902"/>
      <c r="H152" s="902"/>
      <c r="I152" s="902"/>
      <c r="J152" s="902"/>
      <c r="K152" s="902"/>
      <c r="L152" s="902"/>
      <c r="M152" s="902"/>
      <c r="N152" s="902"/>
      <c r="O152" s="902"/>
      <c r="P152" s="902"/>
      <c r="Q152" s="902"/>
      <c r="R152" s="902"/>
      <c r="S152" s="902"/>
      <c r="T152" s="902"/>
      <c r="U152" s="902"/>
      <c r="V152" s="902"/>
      <c r="W152" s="902"/>
      <c r="X152" s="902"/>
      <c r="Y152" s="902"/>
      <c r="Z152" s="902"/>
      <c r="AA152" s="902"/>
      <c r="AB152" s="902"/>
      <c r="AC152" s="902"/>
      <c r="AD152" s="902"/>
      <c r="AE152" s="902"/>
      <c r="AF152" s="902"/>
      <c r="AG152" s="902"/>
      <c r="AH152" s="902"/>
      <c r="AI152" s="902"/>
      <c r="AJ152" s="902"/>
      <c r="AK152" s="902"/>
      <c r="AL152" s="902"/>
      <c r="AM152" s="902"/>
      <c r="AN152" s="902"/>
      <c r="AO152" s="902"/>
      <c r="AP152" s="902"/>
      <c r="AQ152" s="503"/>
      <c r="AR152" s="510"/>
      <c r="AS152" s="18"/>
    </row>
    <row r="153" spans="1:45" s="493" customFormat="1" ht="10.5">
      <c r="A153" s="494"/>
      <c r="B153" s="38"/>
      <c r="C153" s="496"/>
      <c r="D153" s="496"/>
      <c r="E153" s="883"/>
      <c r="F153" s="883"/>
      <c r="G153" s="883"/>
      <c r="H153" s="883"/>
      <c r="I153" s="883"/>
      <c r="J153" s="883"/>
      <c r="K153" s="883"/>
      <c r="L153" s="883"/>
      <c r="M153" s="883"/>
      <c r="N153" s="883"/>
      <c r="O153" s="883"/>
      <c r="P153" s="883"/>
      <c r="Q153" s="883"/>
      <c r="R153" s="883"/>
      <c r="S153" s="883"/>
      <c r="T153" s="883"/>
      <c r="U153" s="883"/>
      <c r="V153" s="883"/>
      <c r="W153" s="883"/>
      <c r="X153" s="883"/>
      <c r="Y153" s="883"/>
      <c r="Z153" s="883"/>
      <c r="AA153" s="883"/>
      <c r="AB153" s="883"/>
      <c r="AC153" s="883"/>
      <c r="AD153" s="883"/>
      <c r="AE153" s="883"/>
      <c r="AF153" s="883"/>
      <c r="AG153" s="883"/>
      <c r="AH153" s="883"/>
      <c r="AI153" s="883"/>
      <c r="AJ153" s="883"/>
      <c r="AK153" s="883"/>
      <c r="AL153" s="883"/>
      <c r="AM153" s="883"/>
      <c r="AN153" s="883"/>
      <c r="AO153" s="883"/>
      <c r="AP153" s="883"/>
      <c r="AQ153" s="883"/>
      <c r="AR153" s="509"/>
      <c r="AS153" s="18"/>
    </row>
    <row r="154" spans="1:45" s="493" customFormat="1" ht="10.5">
      <c r="A154" s="494"/>
      <c r="B154" s="38"/>
      <c r="C154" s="496"/>
      <c r="D154" s="496"/>
      <c r="E154" s="883"/>
      <c r="F154" s="883"/>
      <c r="G154" s="883"/>
      <c r="H154" s="883"/>
      <c r="I154" s="883"/>
      <c r="J154" s="883"/>
      <c r="K154" s="883"/>
      <c r="L154" s="883"/>
      <c r="M154" s="883"/>
      <c r="N154" s="883"/>
      <c r="O154" s="883"/>
      <c r="P154" s="883"/>
      <c r="Q154" s="883"/>
      <c r="R154" s="883"/>
      <c r="S154" s="883"/>
      <c r="T154" s="883"/>
      <c r="U154" s="883"/>
      <c r="V154" s="883"/>
      <c r="W154" s="883"/>
      <c r="X154" s="883"/>
      <c r="Y154" s="883"/>
      <c r="Z154" s="883"/>
      <c r="AA154" s="883"/>
      <c r="AB154" s="883"/>
      <c r="AC154" s="883"/>
      <c r="AD154" s="883"/>
      <c r="AE154" s="883"/>
      <c r="AF154" s="883"/>
      <c r="AG154" s="883"/>
      <c r="AH154" s="883"/>
      <c r="AI154" s="883"/>
      <c r="AJ154" s="883"/>
      <c r="AK154" s="883"/>
      <c r="AL154" s="883"/>
      <c r="AM154" s="883"/>
      <c r="AN154" s="883"/>
      <c r="AO154" s="883"/>
      <c r="AP154" s="883"/>
      <c r="AQ154" s="883"/>
      <c r="AR154" s="509"/>
      <c r="AS154" s="18"/>
    </row>
    <row r="155" spans="1:45" s="493" customFormat="1" ht="10.5">
      <c r="A155" s="494"/>
      <c r="B155" s="38"/>
      <c r="C155" s="520"/>
      <c r="D155" s="520"/>
      <c r="E155" s="520"/>
      <c r="F155" s="520"/>
      <c r="G155" s="520"/>
      <c r="H155" s="520"/>
      <c r="I155" s="520"/>
      <c r="J155" s="520"/>
      <c r="K155" s="520"/>
      <c r="L155" s="520"/>
      <c r="M155" s="520"/>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0"/>
      <c r="AL155" s="520"/>
      <c r="AM155" s="520"/>
      <c r="AN155" s="520"/>
      <c r="AO155" s="520"/>
      <c r="AP155" s="520"/>
      <c r="AQ155" s="520"/>
      <c r="AR155" s="509"/>
      <c r="AS155" s="18"/>
    </row>
    <row r="156" spans="1:45" s="493" customFormat="1" ht="10.5">
      <c r="A156" s="494"/>
      <c r="B156" s="38"/>
      <c r="C156" s="496"/>
      <c r="D156" s="496"/>
      <c r="E156" s="883"/>
      <c r="F156" s="883"/>
      <c r="G156" s="883"/>
      <c r="H156" s="883"/>
      <c r="I156" s="883"/>
      <c r="J156" s="883"/>
      <c r="K156" s="883"/>
      <c r="L156" s="883"/>
      <c r="M156" s="883"/>
      <c r="N156" s="883"/>
      <c r="O156" s="883"/>
      <c r="P156" s="883"/>
      <c r="Q156" s="883"/>
      <c r="R156" s="883"/>
      <c r="S156" s="883"/>
      <c r="T156" s="883"/>
      <c r="U156" s="883"/>
      <c r="V156" s="883"/>
      <c r="W156" s="883"/>
      <c r="X156" s="883"/>
      <c r="Y156" s="883"/>
      <c r="Z156" s="883"/>
      <c r="AA156" s="883"/>
      <c r="AB156" s="883"/>
      <c r="AC156" s="883"/>
      <c r="AD156" s="883"/>
      <c r="AE156" s="883"/>
      <c r="AF156" s="883"/>
      <c r="AG156" s="883"/>
      <c r="AH156" s="883"/>
      <c r="AI156" s="883"/>
      <c r="AJ156" s="883"/>
      <c r="AK156" s="883"/>
      <c r="AL156" s="883"/>
      <c r="AM156" s="883"/>
      <c r="AN156" s="883"/>
      <c r="AO156" s="883"/>
      <c r="AP156" s="883"/>
      <c r="AQ156" s="883"/>
      <c r="AR156" s="509"/>
      <c r="AS156" s="18"/>
    </row>
    <row r="157" spans="1:45" s="493" customFormat="1" ht="10.5">
      <c r="A157" s="494"/>
      <c r="B157" s="38"/>
      <c r="C157" s="496"/>
      <c r="D157" s="496"/>
      <c r="E157" s="888" t="s">
        <v>287</v>
      </c>
      <c r="F157" s="888"/>
      <c r="G157" s="888"/>
      <c r="H157" s="888"/>
      <c r="I157" s="888"/>
      <c r="J157" s="888"/>
      <c r="K157" s="888"/>
      <c r="L157" s="888"/>
      <c r="M157" s="888"/>
      <c r="N157" s="888"/>
      <c r="O157" s="888"/>
      <c r="P157" s="888"/>
      <c r="Q157" s="888"/>
      <c r="R157" s="889"/>
      <c r="S157" s="885"/>
      <c r="T157" s="886"/>
      <c r="U157" s="886"/>
      <c r="V157" s="886"/>
      <c r="W157" s="886"/>
      <c r="X157" s="886"/>
      <c r="Y157" s="886"/>
      <c r="Z157" s="887"/>
      <c r="AA157" s="497" t="s">
        <v>265</v>
      </c>
      <c r="AB157" s="498"/>
      <c r="AC157" s="497"/>
      <c r="AD157" s="497"/>
      <c r="AE157" s="885"/>
      <c r="AF157" s="886"/>
      <c r="AG157" s="886"/>
      <c r="AH157" s="886"/>
      <c r="AI157" s="886"/>
      <c r="AJ157" s="886"/>
      <c r="AK157" s="886"/>
      <c r="AL157" s="887"/>
      <c r="AM157" s="497" t="s">
        <v>266</v>
      </c>
      <c r="AN157" s="497"/>
      <c r="AO157" s="497"/>
      <c r="AP157" s="496"/>
      <c r="AQ157" s="496"/>
      <c r="AR157" s="509"/>
      <c r="AS157" s="18"/>
    </row>
    <row r="158" spans="1:45" s="493" customFormat="1" ht="10.5">
      <c r="A158" s="494"/>
      <c r="B158" s="38"/>
      <c r="C158" s="496"/>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499"/>
      <c r="AL158" s="499"/>
      <c r="AM158" s="499"/>
      <c r="AN158" s="499"/>
      <c r="AO158" s="499"/>
      <c r="AP158" s="500"/>
      <c r="AQ158" s="500"/>
      <c r="AR158" s="509"/>
      <c r="AS158" s="18"/>
    </row>
    <row r="159" spans="1:45" s="493" customFormat="1" ht="10.5">
      <c r="A159" s="494"/>
      <c r="B159" s="38"/>
      <c r="C159" s="499"/>
      <c r="D159" s="499"/>
      <c r="E159" s="501"/>
      <c r="F159" s="501"/>
      <c r="G159" s="501"/>
      <c r="H159" s="501"/>
      <c r="I159" s="501"/>
      <c r="J159" s="501"/>
      <c r="K159" s="501"/>
      <c r="L159" s="501"/>
      <c r="M159" s="501"/>
      <c r="N159" s="501"/>
      <c r="O159" s="501"/>
      <c r="P159" s="501"/>
      <c r="Q159" s="501"/>
      <c r="R159" s="501"/>
      <c r="S159" s="506"/>
      <c r="T159" s="506"/>
      <c r="U159" s="506"/>
      <c r="V159" s="506"/>
      <c r="W159" s="506"/>
      <c r="X159" s="506"/>
      <c r="Y159" s="506"/>
      <c r="Z159" s="506"/>
      <c r="AA159" s="497"/>
      <c r="AB159" s="498"/>
      <c r="AC159" s="497"/>
      <c r="AD159" s="497"/>
      <c r="AE159" s="506"/>
      <c r="AF159" s="506"/>
      <c r="AG159" s="506"/>
      <c r="AH159" s="506"/>
      <c r="AI159" s="506"/>
      <c r="AJ159" s="506"/>
      <c r="AK159" s="506"/>
      <c r="AL159" s="506"/>
      <c r="AM159" s="497"/>
      <c r="AN159" s="497"/>
      <c r="AO159" s="497"/>
      <c r="AP159" s="501"/>
      <c r="AQ159" s="500"/>
      <c r="AR159" s="509"/>
      <c r="AS159" s="18"/>
    </row>
    <row r="160" spans="1:45" s="493" customFormat="1" ht="10.5">
      <c r="A160" s="494"/>
      <c r="B160" s="38"/>
      <c r="C160" s="883" t="s">
        <v>290</v>
      </c>
      <c r="D160" s="883"/>
      <c r="E160" s="883"/>
      <c r="F160" s="883"/>
      <c r="G160" s="883"/>
      <c r="H160" s="883"/>
      <c r="I160" s="883"/>
      <c r="J160" s="883"/>
      <c r="K160" s="883"/>
      <c r="L160" s="883"/>
      <c r="M160" s="883"/>
      <c r="N160" s="883"/>
      <c r="O160" s="883"/>
      <c r="P160" s="883"/>
      <c r="Q160" s="883"/>
      <c r="R160" s="883"/>
      <c r="S160" s="883"/>
      <c r="T160" s="883"/>
      <c r="U160" s="883"/>
      <c r="V160" s="883"/>
      <c r="W160" s="883"/>
      <c r="X160" s="883"/>
      <c r="Y160" s="883"/>
      <c r="Z160" s="883"/>
      <c r="AA160" s="883"/>
      <c r="AB160" s="883"/>
      <c r="AC160" s="883"/>
      <c r="AD160" s="883"/>
      <c r="AE160" s="883"/>
      <c r="AF160" s="883"/>
      <c r="AG160" s="883"/>
      <c r="AH160" s="883"/>
      <c r="AI160" s="883"/>
      <c r="AJ160" s="883"/>
      <c r="AK160" s="883"/>
      <c r="AL160" s="883"/>
      <c r="AM160" s="883"/>
      <c r="AN160" s="883"/>
      <c r="AO160" s="883"/>
      <c r="AP160" s="883"/>
      <c r="AQ160" s="883"/>
      <c r="AR160" s="509"/>
      <c r="AS160" s="18"/>
    </row>
    <row r="161" spans="1:49" s="493" customFormat="1" ht="10.5">
      <c r="A161" s="508"/>
      <c r="B161" s="38"/>
      <c r="C161" s="879" t="s">
        <v>291</v>
      </c>
      <c r="D161" s="879"/>
      <c r="E161" s="879"/>
      <c r="F161" s="879"/>
      <c r="G161" s="879"/>
      <c r="H161" s="879"/>
      <c r="I161" s="879"/>
      <c r="J161" s="879"/>
      <c r="K161" s="879"/>
      <c r="L161" s="879"/>
      <c r="M161" s="879"/>
      <c r="N161" s="879"/>
      <c r="O161" s="879"/>
      <c r="P161" s="879"/>
      <c r="Q161" s="879"/>
      <c r="R161" s="879"/>
      <c r="S161" s="879"/>
      <c r="T161" s="879"/>
      <c r="U161" s="879"/>
      <c r="V161" s="879"/>
      <c r="W161" s="879"/>
      <c r="X161" s="879"/>
      <c r="Y161" s="879"/>
      <c r="Z161" s="879"/>
      <c r="AA161" s="879"/>
      <c r="AB161" s="879"/>
      <c r="AC161" s="879"/>
      <c r="AD161" s="879"/>
      <c r="AE161" s="879"/>
      <c r="AF161" s="879"/>
      <c r="AG161" s="879"/>
      <c r="AH161" s="879"/>
      <c r="AI161" s="879"/>
      <c r="AJ161" s="879"/>
      <c r="AK161" s="879"/>
      <c r="AL161" s="879"/>
      <c r="AM161" s="879"/>
      <c r="AN161" s="879"/>
      <c r="AO161" s="879"/>
      <c r="AP161" s="879"/>
      <c r="AQ161" s="879"/>
      <c r="AR161" s="879"/>
      <c r="AS161" s="18"/>
      <c r="AW161" s="534"/>
    </row>
    <row r="162" spans="1:49" s="31" customFormat="1">
      <c r="A162" s="14"/>
      <c r="B162" s="38"/>
      <c r="C162" s="37"/>
      <c r="D162" s="37"/>
      <c r="E162" s="37"/>
      <c r="F162" s="37"/>
      <c r="G162" s="37"/>
      <c r="H162" s="37"/>
      <c r="I162" s="37"/>
      <c r="J162" s="37"/>
      <c r="K162" s="37"/>
      <c r="L162" s="37"/>
      <c r="M162" s="37"/>
      <c r="N162" s="37"/>
      <c r="O162" s="37"/>
      <c r="P162" s="37"/>
      <c r="Q162" s="37"/>
      <c r="R162" s="37"/>
      <c r="S162" s="37"/>
      <c r="T162" s="37"/>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8"/>
    </row>
    <row r="163" spans="1:49" s="31" customFormat="1">
      <c r="A163" s="14"/>
      <c r="B163" s="38"/>
      <c r="C163" s="14" t="s">
        <v>161</v>
      </c>
      <c r="D163" s="37"/>
      <c r="E163" s="88"/>
      <c r="F163" s="88"/>
      <c r="G163" s="88"/>
      <c r="H163" s="88"/>
      <c r="I163" s="37" t="s">
        <v>185</v>
      </c>
      <c r="J163" s="88"/>
      <c r="K163" s="88"/>
      <c r="L163" s="37" t="s">
        <v>185</v>
      </c>
      <c r="M163" s="88"/>
      <c r="N163" s="88"/>
      <c r="O163" s="37" t="s">
        <v>185</v>
      </c>
      <c r="P163" s="37"/>
      <c r="Q163" s="37"/>
      <c r="R163" s="37"/>
      <c r="S163" s="37"/>
      <c r="T163" s="37"/>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8"/>
    </row>
    <row r="164" spans="1:49" s="31" customFormat="1" ht="9">
      <c r="A164" s="14"/>
      <c r="B164" s="38"/>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8"/>
    </row>
    <row r="165" spans="1:49" s="31" customFormat="1" ht="9">
      <c r="A165" s="14"/>
      <c r="B165" s="38"/>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8"/>
    </row>
    <row r="166" spans="1:49" s="5" customFormat="1" ht="12" customHeight="1">
      <c r="A166" s="1"/>
      <c r="B166" s="7"/>
      <c r="C166" s="1"/>
      <c r="D166" s="124"/>
      <c r="E166" s="124"/>
      <c r="F166" s="124"/>
      <c r="G166" s="124"/>
      <c r="H166" s="124"/>
      <c r="I166" s="1"/>
      <c r="J166" s="1"/>
      <c r="K166" s="14"/>
      <c r="L166" s="14"/>
      <c r="M166" s="1"/>
      <c r="N166" s="1"/>
      <c r="O166" s="1"/>
      <c r="P166" s="1"/>
      <c r="Q166" s="1"/>
      <c r="R166" s="1"/>
      <c r="S166" s="1"/>
      <c r="T166" s="1"/>
      <c r="U166" s="1"/>
      <c r="V166" s="1"/>
      <c r="W166" s="1"/>
      <c r="X166" s="922" t="s">
        <v>362</v>
      </c>
      <c r="Y166" s="922"/>
      <c r="Z166" s="922"/>
      <c r="AA166" s="922"/>
      <c r="AB166" s="922"/>
      <c r="AC166" s="922"/>
      <c r="AD166" s="922"/>
      <c r="AE166" s="922"/>
      <c r="AF166" s="922"/>
      <c r="AG166" s="922"/>
      <c r="AH166" s="922"/>
      <c r="AI166" s="1"/>
      <c r="AJ166" s="1"/>
      <c r="AK166" s="1"/>
      <c r="AL166" s="1"/>
      <c r="AM166" s="1"/>
      <c r="AN166" s="1"/>
      <c r="AO166" s="1"/>
      <c r="AP166" s="1"/>
      <c r="AQ166" s="1"/>
      <c r="AR166" s="1"/>
      <c r="AS166" s="8"/>
    </row>
    <row r="167" spans="1:49" s="5" customFormat="1" ht="12" customHeight="1">
      <c r="A167" s="1"/>
      <c r="B167" s="530"/>
      <c r="C167" s="350"/>
      <c r="D167" s="350"/>
      <c r="E167" s="350"/>
      <c r="F167" s="350"/>
      <c r="G167" s="350"/>
      <c r="H167" s="350"/>
      <c r="I167" s="350"/>
      <c r="J167" s="350"/>
      <c r="K167" s="531"/>
      <c r="L167" s="281"/>
      <c r="M167" s="281"/>
      <c r="N167" s="281"/>
      <c r="O167" s="281"/>
      <c r="P167" s="281"/>
      <c r="Q167" s="350"/>
      <c r="R167" s="350"/>
      <c r="S167" s="350"/>
      <c r="T167" s="350"/>
      <c r="U167" s="350"/>
      <c r="V167" s="350"/>
      <c r="W167" s="350"/>
      <c r="X167" s="350"/>
      <c r="Y167" s="350"/>
      <c r="Z167" s="350"/>
      <c r="AA167" s="350"/>
      <c r="AB167" s="350"/>
      <c r="AC167" s="531" t="s">
        <v>352</v>
      </c>
      <c r="AD167" s="350"/>
      <c r="AE167" s="350"/>
      <c r="AF167" s="350"/>
      <c r="AG167" s="350"/>
      <c r="AH167" s="350"/>
      <c r="AI167" s="350"/>
      <c r="AJ167" s="350"/>
      <c r="AK167" s="350"/>
      <c r="AL167" s="350"/>
      <c r="AM167" s="350"/>
      <c r="AN167" s="350"/>
      <c r="AO167" s="350"/>
      <c r="AP167" s="350"/>
      <c r="AQ167" s="350"/>
      <c r="AR167" s="350"/>
      <c r="AS167" s="8"/>
    </row>
    <row r="168" spans="1:49" s="5" customFormat="1" ht="12" customHeight="1">
      <c r="A168" s="1"/>
      <c r="B168" s="530"/>
      <c r="C168" s="350"/>
      <c r="D168" s="350"/>
      <c r="E168" s="350"/>
      <c r="F168" s="350"/>
      <c r="G168" s="350"/>
      <c r="H168" s="350"/>
      <c r="I168" s="350"/>
      <c r="J168" s="350"/>
      <c r="K168" s="531"/>
      <c r="L168" s="281"/>
      <c r="M168" s="281"/>
      <c r="N168" s="281"/>
      <c r="O168" s="281"/>
      <c r="P168" s="281"/>
      <c r="Q168" s="350"/>
      <c r="R168" s="350"/>
      <c r="S168" s="350"/>
      <c r="T168" s="350"/>
      <c r="U168" s="350"/>
      <c r="V168" s="350"/>
      <c r="W168" s="350"/>
      <c r="X168" s="350"/>
      <c r="Y168" s="350"/>
      <c r="Z168" s="350"/>
      <c r="AA168" s="350"/>
      <c r="AB168" s="350"/>
      <c r="AC168" s="531"/>
      <c r="AD168" s="350"/>
      <c r="AE168" s="350"/>
      <c r="AF168" s="350"/>
      <c r="AG168" s="350"/>
      <c r="AH168" s="350"/>
      <c r="AI168" s="350"/>
      <c r="AJ168" s="350"/>
      <c r="AK168" s="350"/>
      <c r="AL168" s="350"/>
      <c r="AM168" s="350"/>
      <c r="AN168" s="350"/>
      <c r="AO168" s="350"/>
      <c r="AP168" s="350"/>
      <c r="AQ168" s="350"/>
      <c r="AR168" s="350"/>
      <c r="AS168" s="8"/>
    </row>
    <row r="169" spans="1:49" s="5" customFormat="1" ht="12" customHeight="1">
      <c r="A169" s="1"/>
      <c r="B169" s="530" t="s">
        <v>377</v>
      </c>
      <c r="C169" s="350"/>
      <c r="D169" s="350"/>
      <c r="E169" s="350"/>
      <c r="F169" s="350"/>
      <c r="G169" s="350"/>
      <c r="H169" s="350"/>
      <c r="I169" s="350"/>
      <c r="J169" s="350"/>
      <c r="K169" s="531"/>
      <c r="L169" s="281"/>
      <c r="M169" s="281"/>
      <c r="N169" s="281"/>
      <c r="O169" s="281"/>
      <c r="P169" s="281"/>
      <c r="Q169" s="350"/>
      <c r="R169" s="350"/>
      <c r="S169" s="350"/>
      <c r="T169" s="350"/>
      <c r="U169" s="350"/>
      <c r="V169" s="350"/>
      <c r="W169" s="350"/>
      <c r="X169" s="350"/>
      <c r="Y169" s="350"/>
      <c r="Z169" s="350"/>
      <c r="AA169" s="350"/>
      <c r="AB169" s="350"/>
      <c r="AC169" s="531"/>
      <c r="AD169" s="350"/>
      <c r="AE169" s="350"/>
      <c r="AF169" s="350"/>
      <c r="AG169" s="350"/>
      <c r="AH169" s="350"/>
      <c r="AI169" s="350"/>
      <c r="AJ169" s="350"/>
      <c r="AK169" s="350"/>
      <c r="AL169" s="350"/>
      <c r="AM169" s="350"/>
      <c r="AN169" s="350"/>
      <c r="AO169" s="350"/>
      <c r="AP169" s="350"/>
      <c r="AQ169" s="350"/>
      <c r="AR169" s="350"/>
      <c r="AS169" s="8"/>
    </row>
    <row r="170" spans="1:49" s="5" customFormat="1" ht="12" customHeight="1">
      <c r="A170" s="1"/>
      <c r="B170" s="530" t="s">
        <v>354</v>
      </c>
      <c r="C170" s="350"/>
      <c r="D170" s="350"/>
      <c r="E170" s="350"/>
      <c r="F170" s="350"/>
      <c r="G170" s="350"/>
      <c r="H170" s="350"/>
      <c r="I170" s="350"/>
      <c r="J170" s="350"/>
      <c r="K170" s="531"/>
      <c r="L170" s="281"/>
      <c r="M170" s="281"/>
      <c r="N170" s="281"/>
      <c r="O170" s="281"/>
      <c r="P170" s="281"/>
      <c r="Q170" s="350"/>
      <c r="R170" s="350"/>
      <c r="S170" s="350"/>
      <c r="T170" s="350"/>
      <c r="U170" s="350"/>
      <c r="V170" s="350"/>
      <c r="W170" s="350"/>
      <c r="X170" s="350"/>
      <c r="Y170" s="350"/>
      <c r="Z170" s="350"/>
      <c r="AA170" s="350"/>
      <c r="AB170" s="350"/>
      <c r="AC170" s="531"/>
      <c r="AD170" s="350"/>
      <c r="AE170" s="350"/>
      <c r="AF170" s="350"/>
      <c r="AG170" s="350"/>
      <c r="AH170" s="350"/>
      <c r="AI170" s="350"/>
      <c r="AJ170" s="350"/>
      <c r="AK170" s="350"/>
      <c r="AL170" s="350"/>
      <c r="AM170" s="350"/>
      <c r="AN170" s="350"/>
      <c r="AO170" s="350"/>
      <c r="AP170" s="350"/>
      <c r="AQ170" s="350"/>
      <c r="AR170" s="350"/>
      <c r="AS170" s="8"/>
    </row>
    <row r="171" spans="1:49" s="5" customFormat="1" ht="12" customHeight="1">
      <c r="A171" s="1"/>
      <c r="B171" s="530"/>
      <c r="C171" s="350"/>
      <c r="D171" s="350"/>
      <c r="E171" s="350"/>
      <c r="F171" s="350"/>
      <c r="G171" s="350"/>
      <c r="H171" s="350"/>
      <c r="I171" s="350"/>
      <c r="J171" s="350"/>
      <c r="K171" s="531"/>
      <c r="L171" s="281"/>
      <c r="M171" s="281"/>
      <c r="N171" s="281"/>
      <c r="O171" s="281"/>
      <c r="P171" s="281"/>
      <c r="Q171" s="350"/>
      <c r="R171" s="350"/>
      <c r="S171" s="350"/>
      <c r="T171" s="350"/>
      <c r="U171" s="350"/>
      <c r="V171" s="350"/>
      <c r="W171" s="350"/>
      <c r="X171" s="350"/>
      <c r="Y171" s="350"/>
      <c r="Z171" s="350"/>
      <c r="AA171" s="350"/>
      <c r="AB171" s="350"/>
      <c r="AC171" s="531"/>
      <c r="AD171" s="350"/>
      <c r="AE171" s="350"/>
      <c r="AF171" s="350"/>
      <c r="AG171" s="350"/>
      <c r="AH171" s="350"/>
      <c r="AI171" s="350"/>
      <c r="AJ171" s="350"/>
      <c r="AK171" s="350"/>
      <c r="AL171" s="350"/>
      <c r="AM171" s="350"/>
      <c r="AN171" s="350"/>
      <c r="AO171" s="350"/>
      <c r="AP171" s="350"/>
      <c r="AQ171" s="350"/>
      <c r="AR171" s="350"/>
      <c r="AS171" s="8"/>
    </row>
    <row r="172" spans="1:49" s="5" customFormat="1" ht="12" customHeight="1">
      <c r="A172" s="1"/>
      <c r="B172" s="530"/>
      <c r="C172" s="350" t="s">
        <v>355</v>
      </c>
      <c r="D172" s="350"/>
      <c r="E172" s="532"/>
      <c r="F172" s="507"/>
      <c r="G172" s="507"/>
      <c r="H172" s="921" t="s">
        <v>356</v>
      </c>
      <c r="I172" s="921"/>
      <c r="J172" s="921"/>
      <c r="K172" s="921"/>
      <c r="L172" s="921"/>
      <c r="M172" s="921"/>
      <c r="N172" s="921"/>
      <c r="O172" s="921"/>
      <c r="P172" s="921"/>
      <c r="Q172" s="921"/>
      <c r="R172" s="921"/>
      <c r="S172" s="921"/>
      <c r="T172" s="921"/>
      <c r="U172" s="921"/>
      <c r="V172" s="921"/>
      <c r="W172" s="921"/>
      <c r="X172" s="350"/>
      <c r="Y172" s="350" t="s">
        <v>357</v>
      </c>
      <c r="Z172" s="350"/>
      <c r="AA172" s="532"/>
      <c r="AB172" s="507"/>
      <c r="AC172" s="532"/>
      <c r="AD172" s="921" t="s">
        <v>356</v>
      </c>
      <c r="AE172" s="921"/>
      <c r="AF172" s="921"/>
      <c r="AG172" s="921"/>
      <c r="AH172" s="921"/>
      <c r="AI172" s="921"/>
      <c r="AJ172" s="921"/>
      <c r="AK172" s="921"/>
      <c r="AL172" s="921"/>
      <c r="AM172" s="921"/>
      <c r="AN172" s="921"/>
      <c r="AO172" s="921"/>
      <c r="AP172" s="921"/>
      <c r="AQ172" s="921"/>
      <c r="AR172" s="921"/>
      <c r="AS172" s="8"/>
    </row>
    <row r="173" spans="1:49" s="5" customFormat="1" ht="12" customHeight="1">
      <c r="A173" s="1"/>
      <c r="B173" s="530"/>
      <c r="C173" s="350"/>
      <c r="D173" s="350"/>
      <c r="E173" s="507"/>
      <c r="F173" s="507"/>
      <c r="G173" s="507"/>
      <c r="H173" s="923" t="s">
        <v>358</v>
      </c>
      <c r="I173" s="923"/>
      <c r="J173" s="923"/>
      <c r="K173" s="923"/>
      <c r="L173" s="923"/>
      <c r="M173" s="923"/>
      <c r="N173" s="923"/>
      <c r="O173" s="923"/>
      <c r="P173" s="923"/>
      <c r="Q173" s="923"/>
      <c r="R173" s="923"/>
      <c r="S173" s="923"/>
      <c r="T173" s="923"/>
      <c r="U173" s="923"/>
      <c r="V173" s="923"/>
      <c r="W173" s="923"/>
      <c r="X173" s="350"/>
      <c r="Y173" s="350"/>
      <c r="Z173" s="350"/>
      <c r="AA173" s="507"/>
      <c r="AB173" s="532"/>
      <c r="AC173" s="532"/>
      <c r="AD173" s="921" t="s">
        <v>358</v>
      </c>
      <c r="AE173" s="921"/>
      <c r="AF173" s="921"/>
      <c r="AG173" s="921"/>
      <c r="AH173" s="921"/>
      <c r="AI173" s="921"/>
      <c r="AJ173" s="921"/>
      <c r="AK173" s="921"/>
      <c r="AL173" s="921"/>
      <c r="AM173" s="921"/>
      <c r="AN173" s="921"/>
      <c r="AO173" s="921"/>
      <c r="AP173" s="921"/>
      <c r="AQ173" s="921"/>
      <c r="AR173" s="921"/>
      <c r="AS173" s="8"/>
    </row>
    <row r="174" spans="1:49" s="5" customFormat="1" ht="12" customHeight="1">
      <c r="A174" s="1"/>
      <c r="B174" s="530"/>
      <c r="C174" s="350"/>
      <c r="D174" s="350"/>
      <c r="E174" s="532"/>
      <c r="F174" s="507"/>
      <c r="G174" s="507"/>
      <c r="H174" s="921" t="s">
        <v>356</v>
      </c>
      <c r="I174" s="921"/>
      <c r="J174" s="921"/>
      <c r="K174" s="921"/>
      <c r="L174" s="921"/>
      <c r="M174" s="921"/>
      <c r="N174" s="921"/>
      <c r="O174" s="921"/>
      <c r="P174" s="921"/>
      <c r="Q174" s="921"/>
      <c r="R174" s="921"/>
      <c r="S174" s="921"/>
      <c r="T174" s="921"/>
      <c r="U174" s="921"/>
      <c r="V174" s="921"/>
      <c r="W174" s="921"/>
      <c r="X174" s="350"/>
      <c r="Y174" s="350"/>
      <c r="Z174" s="350"/>
      <c r="AA174" s="532"/>
      <c r="AB174" s="507"/>
      <c r="AC174" s="532"/>
      <c r="AD174" s="921" t="s">
        <v>356</v>
      </c>
      <c r="AE174" s="921"/>
      <c r="AF174" s="921"/>
      <c r="AG174" s="921"/>
      <c r="AH174" s="921"/>
      <c r="AI174" s="921"/>
      <c r="AJ174" s="921"/>
      <c r="AK174" s="921"/>
      <c r="AL174" s="921"/>
      <c r="AM174" s="921"/>
      <c r="AN174" s="921"/>
      <c r="AO174" s="921"/>
      <c r="AP174" s="921"/>
      <c r="AQ174" s="921"/>
      <c r="AR174" s="921"/>
      <c r="AS174" s="8"/>
      <c r="AU174" s="1"/>
    </row>
    <row r="175" spans="1:49" s="5" customFormat="1" ht="12" customHeight="1">
      <c r="A175" s="1"/>
      <c r="B175" s="530"/>
      <c r="C175" s="350"/>
      <c r="D175" s="350"/>
      <c r="E175" s="507"/>
      <c r="F175" s="507"/>
      <c r="G175" s="507"/>
      <c r="H175" s="921" t="s">
        <v>359</v>
      </c>
      <c r="I175" s="921"/>
      <c r="J175" s="921"/>
      <c r="K175" s="921"/>
      <c r="L175" s="921"/>
      <c r="M175" s="921"/>
      <c r="N175" s="921"/>
      <c r="O175" s="921"/>
      <c r="P175" s="921"/>
      <c r="Q175" s="921"/>
      <c r="R175" s="921"/>
      <c r="S175" s="921"/>
      <c r="T175" s="921"/>
      <c r="U175" s="921"/>
      <c r="V175" s="921"/>
      <c r="W175" s="921"/>
      <c r="X175" s="350"/>
      <c r="Y175" s="350"/>
      <c r="Z175" s="350"/>
      <c r="AA175" s="507"/>
      <c r="AB175" s="532"/>
      <c r="AC175" s="532"/>
      <c r="AD175" s="921" t="s">
        <v>359</v>
      </c>
      <c r="AE175" s="921"/>
      <c r="AF175" s="921"/>
      <c r="AG175" s="921"/>
      <c r="AH175" s="921"/>
      <c r="AI175" s="921"/>
      <c r="AJ175" s="921"/>
      <c r="AK175" s="921"/>
      <c r="AL175" s="921"/>
      <c r="AM175" s="921"/>
      <c r="AN175" s="921"/>
      <c r="AO175" s="921"/>
      <c r="AP175" s="921"/>
      <c r="AQ175" s="921"/>
      <c r="AR175" s="921"/>
      <c r="AS175" s="8"/>
      <c r="AU175" s="1"/>
    </row>
    <row r="176" spans="1:49" s="5" customFormat="1" ht="21.75" customHeight="1">
      <c r="A176" s="1"/>
      <c r="B176" s="530"/>
      <c r="C176" s="350" t="s">
        <v>360</v>
      </c>
      <c r="D176" s="350"/>
      <c r="E176" s="350"/>
      <c r="F176" s="507"/>
      <c r="G176" s="507"/>
      <c r="H176" s="921" t="s">
        <v>356</v>
      </c>
      <c r="I176" s="921"/>
      <c r="J176" s="921"/>
      <c r="K176" s="921"/>
      <c r="L176" s="921"/>
      <c r="M176" s="921"/>
      <c r="N176" s="921"/>
      <c r="O176" s="921"/>
      <c r="P176" s="921"/>
      <c r="Q176" s="921"/>
      <c r="R176" s="921"/>
      <c r="S176" s="921"/>
      <c r="T176" s="921"/>
      <c r="U176" s="921"/>
      <c r="V176" s="921"/>
      <c r="W176" s="921"/>
      <c r="X176" s="350"/>
      <c r="Y176" s="350" t="s">
        <v>360</v>
      </c>
      <c r="Z176" s="350"/>
      <c r="AA176" s="350"/>
      <c r="AB176" s="507"/>
      <c r="AC176" s="532"/>
      <c r="AD176" s="921" t="s">
        <v>356</v>
      </c>
      <c r="AE176" s="921"/>
      <c r="AF176" s="921"/>
      <c r="AG176" s="921"/>
      <c r="AH176" s="921"/>
      <c r="AI176" s="921"/>
      <c r="AJ176" s="921"/>
      <c r="AK176" s="921"/>
      <c r="AL176" s="921"/>
      <c r="AM176" s="921"/>
      <c r="AN176" s="921"/>
      <c r="AO176" s="921"/>
      <c r="AP176" s="921"/>
      <c r="AQ176" s="921"/>
      <c r="AR176" s="921"/>
      <c r="AS176" s="8"/>
      <c r="AU176" s="1"/>
    </row>
    <row r="177" spans="1:47" s="5" customFormat="1" ht="19.5" customHeight="1">
      <c r="A177" s="1"/>
      <c r="B177" s="530"/>
      <c r="C177" s="350" t="s">
        <v>361</v>
      </c>
      <c r="D177" s="350"/>
      <c r="E177" s="350"/>
      <c r="F177" s="507"/>
      <c r="G177" s="507"/>
      <c r="H177" s="921" t="s">
        <v>356</v>
      </c>
      <c r="I177" s="921"/>
      <c r="J177" s="921"/>
      <c r="K177" s="921"/>
      <c r="L177" s="921"/>
      <c r="M177" s="921"/>
      <c r="N177" s="921"/>
      <c r="O177" s="921"/>
      <c r="P177" s="921"/>
      <c r="Q177" s="921"/>
      <c r="R177" s="921"/>
      <c r="S177" s="921"/>
      <c r="T177" s="921"/>
      <c r="U177" s="921"/>
      <c r="V177" s="921"/>
      <c r="W177" s="921"/>
      <c r="X177" s="350"/>
      <c r="Y177" s="350" t="s">
        <v>361</v>
      </c>
      <c r="Z177" s="350"/>
      <c r="AA177" s="350"/>
      <c r="AB177" s="507"/>
      <c r="AC177" s="532"/>
      <c r="AD177" s="921" t="s">
        <v>356</v>
      </c>
      <c r="AE177" s="921"/>
      <c r="AF177" s="921"/>
      <c r="AG177" s="921"/>
      <c r="AH177" s="921"/>
      <c r="AI177" s="921"/>
      <c r="AJ177" s="921"/>
      <c r="AK177" s="921"/>
      <c r="AL177" s="921"/>
      <c r="AM177" s="921"/>
      <c r="AN177" s="921"/>
      <c r="AO177" s="921"/>
      <c r="AP177" s="921"/>
      <c r="AQ177" s="921"/>
      <c r="AR177" s="921"/>
      <c r="AS177" s="8"/>
      <c r="AU177" s="1"/>
    </row>
    <row r="178" spans="1:47" s="31" customFormat="1" ht="9.75" thickBot="1">
      <c r="A178" s="14"/>
      <c r="B178" s="41"/>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533"/>
    </row>
  </sheetData>
  <sheetProtection password="CFD6" sheet="1" objects="1" scenarios="1"/>
  <mergeCells count="145">
    <mergeCell ref="H176:W176"/>
    <mergeCell ref="AD176:AR176"/>
    <mergeCell ref="H177:W177"/>
    <mergeCell ref="AD177:AR177"/>
    <mergeCell ref="C63:U63"/>
    <mergeCell ref="C60:AP60"/>
    <mergeCell ref="C53:AP53"/>
    <mergeCell ref="X166:AH166"/>
    <mergeCell ref="H172:W172"/>
    <mergeCell ref="AD172:AR172"/>
    <mergeCell ref="H173:W173"/>
    <mergeCell ref="AD173:AR173"/>
    <mergeCell ref="H174:W174"/>
    <mergeCell ref="AD174:AR174"/>
    <mergeCell ref="H175:W175"/>
    <mergeCell ref="AD175:AR175"/>
    <mergeCell ref="AD89:AR89"/>
    <mergeCell ref="X116:AH116"/>
    <mergeCell ref="H122:W122"/>
    <mergeCell ref="AD122:AR122"/>
    <mergeCell ref="H123:W123"/>
    <mergeCell ref="AD123:AR123"/>
    <mergeCell ref="H124:W124"/>
    <mergeCell ref="AD124:AR124"/>
    <mergeCell ref="C160:AQ160"/>
    <mergeCell ref="C161:AR161"/>
    <mergeCell ref="C41:AR41"/>
    <mergeCell ref="C42:AR42"/>
    <mergeCell ref="C43:AR43"/>
    <mergeCell ref="C44:AR44"/>
    <mergeCell ref="C47:AR47"/>
    <mergeCell ref="C48:AR48"/>
    <mergeCell ref="C51:AR51"/>
    <mergeCell ref="C152:AP152"/>
    <mergeCell ref="E153:AQ153"/>
    <mergeCell ref="E154:AQ154"/>
    <mergeCell ref="E156:AQ156"/>
    <mergeCell ref="E157:R157"/>
    <mergeCell ref="S157:Z157"/>
    <mergeCell ref="AE157:AL157"/>
    <mergeCell ref="E146:AQ146"/>
    <mergeCell ref="E147:AQ147"/>
    <mergeCell ref="E148:AQ148"/>
    <mergeCell ref="E149:R149"/>
    <mergeCell ref="S149:Z149"/>
    <mergeCell ref="AE149:AL149"/>
    <mergeCell ref="C145:AP145"/>
    <mergeCell ref="K143:AJ143"/>
    <mergeCell ref="C137:K139"/>
    <mergeCell ref="L138:M138"/>
    <mergeCell ref="T138:AM138"/>
    <mergeCell ref="AO138:AR138"/>
    <mergeCell ref="C140:AG140"/>
    <mergeCell ref="AI140:AM140"/>
    <mergeCell ref="AO140:AR140"/>
    <mergeCell ref="E109:AR109"/>
    <mergeCell ref="B131:AS131"/>
    <mergeCell ref="C133:AJ133"/>
    <mergeCell ref="AL133:AR133"/>
    <mergeCell ref="C135:P135"/>
    <mergeCell ref="R135:AE135"/>
    <mergeCell ref="E111:AR111"/>
    <mergeCell ref="H126:W126"/>
    <mergeCell ref="AD126:AR126"/>
    <mergeCell ref="H127:W127"/>
    <mergeCell ref="AD127:AR127"/>
    <mergeCell ref="H125:W125"/>
    <mergeCell ref="AD125:AR125"/>
    <mergeCell ref="C100:AG100"/>
    <mergeCell ref="AI100:AM100"/>
    <mergeCell ref="AO100:AR100"/>
    <mergeCell ref="E103:AR103"/>
    <mergeCell ref="E105:AR105"/>
    <mergeCell ref="E107:AR107"/>
    <mergeCell ref="C93:AJ93"/>
    <mergeCell ref="AL93:AR93"/>
    <mergeCell ref="C95:P95"/>
    <mergeCell ref="R95:AE95"/>
    <mergeCell ref="C97:K99"/>
    <mergeCell ref="L98:M98"/>
    <mergeCell ref="T98:AM98"/>
    <mergeCell ref="AO98:AR98"/>
    <mergeCell ref="C66:AP66"/>
    <mergeCell ref="C67:AP67"/>
    <mergeCell ref="C69:AP69"/>
    <mergeCell ref="C70:AP70"/>
    <mergeCell ref="C71:AP71"/>
    <mergeCell ref="B91:AS91"/>
    <mergeCell ref="C57:AP57"/>
    <mergeCell ref="C58:AP58"/>
    <mergeCell ref="C62:AP62"/>
    <mergeCell ref="C65:AP65"/>
    <mergeCell ref="X78:AH78"/>
    <mergeCell ref="H84:W84"/>
    <mergeCell ref="AD84:AR84"/>
    <mergeCell ref="H85:W85"/>
    <mergeCell ref="AD85:AR85"/>
    <mergeCell ref="H86:W86"/>
    <mergeCell ref="AD86:AR86"/>
    <mergeCell ref="H87:W87"/>
    <mergeCell ref="AD87:AR87"/>
    <mergeCell ref="H88:W88"/>
    <mergeCell ref="AD88:AR88"/>
    <mergeCell ref="H89:W89"/>
    <mergeCell ref="C40:AQ40"/>
    <mergeCell ref="C54:AP54"/>
    <mergeCell ref="C55:AP55"/>
    <mergeCell ref="C56:AP56"/>
    <mergeCell ref="C46:AR46"/>
    <mergeCell ref="C50:AR50"/>
    <mergeCell ref="C33:AM33"/>
    <mergeCell ref="C34:AM34"/>
    <mergeCell ref="C36:AM36"/>
    <mergeCell ref="C38:AM38"/>
    <mergeCell ref="C39:AM39"/>
    <mergeCell ref="C25:AR25"/>
    <mergeCell ref="C28:AP28"/>
    <mergeCell ref="C29:AM29"/>
    <mergeCell ref="C30:AQ30"/>
    <mergeCell ref="C31:AQ31"/>
    <mergeCell ref="C32:AQ32"/>
    <mergeCell ref="C21:AP21"/>
    <mergeCell ref="C22:AR22"/>
    <mergeCell ref="C23:AP23"/>
    <mergeCell ref="C24:AP24"/>
    <mergeCell ref="C27:AR27"/>
    <mergeCell ref="C26:AR26"/>
    <mergeCell ref="C18:AP18"/>
    <mergeCell ref="C19:AP19"/>
    <mergeCell ref="C20:AP20"/>
    <mergeCell ref="C9:AR9"/>
    <mergeCell ref="C10:AQ10"/>
    <mergeCell ref="C11:AQ11"/>
    <mergeCell ref="C12:AQ12"/>
    <mergeCell ref="C13:AP13"/>
    <mergeCell ref="C14:AR14"/>
    <mergeCell ref="B1:AS1"/>
    <mergeCell ref="D2:AQ3"/>
    <mergeCell ref="C5:AQ5"/>
    <mergeCell ref="C6:AR6"/>
    <mergeCell ref="C7:AQ7"/>
    <mergeCell ref="C8:AR8"/>
    <mergeCell ref="C15:AR15"/>
    <mergeCell ref="C16:AR16"/>
    <mergeCell ref="C17:AR17"/>
  </mergeCells>
  <pageMargins left="0.25" right="0.25" top="0.75" bottom="0.75" header="0.3" footer="0.3"/>
  <pageSetup scale="90" orientation="portrait" r:id="rId1"/>
  <rowBreaks count="4" manualBreakCount="4">
    <brk id="37" max="16383" man="1"/>
    <brk id="62" max="16383" man="1"/>
    <brk id="90" min="1" max="44" man="1"/>
    <brk id="1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7</vt:i4>
      </vt:variant>
    </vt:vector>
  </HeadingPairs>
  <TitlesOfParts>
    <vt:vector size="14" baseType="lpstr">
      <vt:lpstr>Refinanszírozási Adatlap </vt:lpstr>
      <vt:lpstr>EREDMÉNYTERV</vt:lpstr>
      <vt:lpstr>Marketing nyilatkozat</vt:lpstr>
      <vt:lpstr>általános de minimis nyil.</vt:lpstr>
      <vt:lpstr>regio.csop,ment_Nyilatkozatok</vt:lpstr>
      <vt:lpstr>Munka1</vt:lpstr>
      <vt:lpstr>regionális beruházási támogatás</vt:lpstr>
      <vt:lpstr>helység</vt:lpstr>
      <vt:lpstr>hitelcelok</vt:lpstr>
      <vt:lpstr>'általános de minimis nyil.'!Nyomtatási_terület</vt:lpstr>
      <vt:lpstr>'Refinanszírozási Adatlap '!Nyomtatási_terület</vt:lpstr>
      <vt:lpstr>'regio.csop,ment_Nyilatkozatok'!Nyomtatási_terület</vt:lpstr>
      <vt:lpstr>'regionális beruházási támogatás'!Nyomtatási_terület</vt:lpstr>
      <vt:lpstr>tam_kat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Kaibás Gábor Márk</dc:creator>
  <cp:lastModifiedBy>PJ</cp:lastModifiedBy>
  <cp:lastPrinted>2018-04-26T12:24:19Z</cp:lastPrinted>
  <dcterms:created xsi:type="dcterms:W3CDTF">2005-05-25T06:06:04Z</dcterms:created>
  <dcterms:modified xsi:type="dcterms:W3CDTF">2018-07-03T19:57:51Z</dcterms:modified>
</cp:coreProperties>
</file>